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#价格表 " sheetId="37" r:id="rId1"/>
    <sheet name="7#" sheetId="38" r:id="rId2"/>
    <sheet name="10#" sheetId="39" r:id="rId3"/>
  </sheets>
  <definedNames>
    <definedName name="_xlnm._FilterDatabase" localSheetId="0" hidden="1">'2#价格表 '!$A$2:$J$39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<sst xmlns="http://schemas.openxmlformats.org/spreadsheetml/2006/main" count="178" uniqueCount="19">
  <si>
    <t>臻境雅居2#楼备案价格表</t>
  </si>
  <si>
    <t>序号</t>
  </si>
  <si>
    <t>楼号</t>
  </si>
  <si>
    <t>单元</t>
  </si>
  <si>
    <t>房号</t>
  </si>
  <si>
    <t>建筑面积
（㎡）</t>
  </si>
  <si>
    <t>套内面积（㎡）</t>
  </si>
  <si>
    <t>分摊面积（㎡）</t>
  </si>
  <si>
    <t>单价
（元／㎡）</t>
  </si>
  <si>
    <t>总价
（元）</t>
  </si>
  <si>
    <t>备注</t>
  </si>
  <si>
    <t>首次备案</t>
  </si>
  <si>
    <t>总面积</t>
  </si>
  <si>
    <t>成交总额</t>
  </si>
  <si>
    <t>成交均价</t>
  </si>
  <si>
    <t>臻境雅居7#楼备案价格表</t>
  </si>
  <si>
    <t>/</t>
  </si>
  <si>
    <t>架空</t>
  </si>
  <si>
    <t>臻境雅居10#楼备案价格表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</si>
</sst>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FF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zoomScale="80" zoomScaleNormal="80" workbookViewId="0">
      <selection activeCell="U34" sqref="U34"/>
    </sheetView>
  </sheetViews>
  <sheetFormatPr defaultColWidth="9" defaultRowHeight="13.5"/>
  <cols>
    <col min="1" max="1" width="6.875" customWidth="1"/>
    <col min="2" max="2" width="7.225" customWidth="1"/>
    <col min="3" max="3" width="7.81666666666667" customWidth="1"/>
    <col min="4" max="4" width="8.11666666666667" customWidth="1"/>
    <col min="5" max="5" width="12.1833333333333" customWidth="1"/>
    <col min="6" max="6" width="12.3416666666667" style="19" customWidth="1"/>
    <col min="7" max="7" width="14.2833333333333" style="19" customWidth="1"/>
    <col min="8" max="8" width="14.525" style="20" customWidth="1"/>
    <col min="9" max="9" width="12.5" style="20" customWidth="1"/>
    <col min="10" max="10" width="13.7416666666667" customWidth="1"/>
  </cols>
  <sheetData>
    <row r="1" ht="22.5" spans="1:10">
      <c r="A1" s="1" t="s">
        <v>0</v>
      </c>
      <c r="B1" s="1"/>
      <c r="C1" s="1"/>
      <c r="D1" s="1"/>
      <c r="E1" s="1"/>
      <c r="F1" s="2"/>
      <c r="G1" s="2"/>
      <c r="H1" s="3"/>
      <c r="I1" s="3"/>
      <c r="J1" s="1"/>
    </row>
    <row r="2" ht="37.5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7" t="s">
        <v>10</v>
      </c>
    </row>
    <row r="3" ht="18.75" spans="1:10">
      <c r="A3" s="8">
        <v>1</v>
      </c>
      <c r="B3" s="8">
        <v>2</v>
      </c>
      <c r="C3" s="8">
        <v>1</v>
      </c>
      <c r="D3" s="9">
        <v>101</v>
      </c>
      <c r="E3" s="10">
        <v>181.14</v>
      </c>
      <c r="F3" s="11">
        <v>150.925</v>
      </c>
      <c r="G3" s="11">
        <v>30.21</v>
      </c>
      <c r="H3" s="12">
        <v>10402</v>
      </c>
      <c r="I3" s="18">
        <f t="shared" ref="I3:I29" si="0">H3*E3</f>
        <v>1884218.28</v>
      </c>
      <c r="J3" s="9" t="s">
        <v>11</v>
      </c>
    </row>
    <row r="4" ht="18.75" spans="1:10">
      <c r="A4" s="8">
        <v>2</v>
      </c>
      <c r="B4" s="8">
        <v>2</v>
      </c>
      <c r="C4" s="8">
        <v>1</v>
      </c>
      <c r="D4" s="9">
        <v>102</v>
      </c>
      <c r="E4" s="10">
        <v>181.14</v>
      </c>
      <c r="F4" s="11">
        <v>150.925</v>
      </c>
      <c r="G4" s="11">
        <v>30.21</v>
      </c>
      <c r="H4" s="12">
        <v>10102</v>
      </c>
      <c r="I4" s="18">
        <f t="shared" si="0"/>
        <v>1829876.28</v>
      </c>
      <c r="J4" s="9" t="s">
        <v>11</v>
      </c>
    </row>
    <row r="5" ht="18.75" spans="1:10">
      <c r="A5" s="8">
        <v>3</v>
      </c>
      <c r="B5" s="8">
        <v>2</v>
      </c>
      <c r="C5" s="8">
        <v>1</v>
      </c>
      <c r="D5" s="9">
        <v>201</v>
      </c>
      <c r="E5" s="10">
        <v>184.7</v>
      </c>
      <c r="F5" s="11">
        <v>153.895</v>
      </c>
      <c r="G5" s="11">
        <v>30.804</v>
      </c>
      <c r="H5" s="12">
        <v>7502</v>
      </c>
      <c r="I5" s="18">
        <f t="shared" si="0"/>
        <v>1385619.4</v>
      </c>
      <c r="J5" s="9" t="s">
        <v>11</v>
      </c>
    </row>
    <row r="6" ht="18.75" spans="1:10">
      <c r="A6" s="8">
        <v>4</v>
      </c>
      <c r="B6" s="8">
        <v>2</v>
      </c>
      <c r="C6" s="8">
        <v>1</v>
      </c>
      <c r="D6" s="9">
        <v>202</v>
      </c>
      <c r="E6" s="10">
        <v>184.7</v>
      </c>
      <c r="F6" s="11">
        <v>153.895</v>
      </c>
      <c r="G6" s="11">
        <v>30.804</v>
      </c>
      <c r="H6" s="12">
        <v>7202</v>
      </c>
      <c r="I6" s="18">
        <f t="shared" si="0"/>
        <v>1330209.4</v>
      </c>
      <c r="J6" s="9" t="s">
        <v>11</v>
      </c>
    </row>
    <row r="7" ht="18.75" spans="1:10">
      <c r="A7" s="8">
        <v>5</v>
      </c>
      <c r="B7" s="8">
        <v>2</v>
      </c>
      <c r="C7" s="8">
        <v>1</v>
      </c>
      <c r="D7" s="9">
        <v>301</v>
      </c>
      <c r="E7" s="10">
        <v>184.7</v>
      </c>
      <c r="F7" s="11">
        <v>153.895</v>
      </c>
      <c r="G7" s="11">
        <v>30.804</v>
      </c>
      <c r="H7" s="12">
        <v>7532</v>
      </c>
      <c r="I7" s="18">
        <f t="shared" si="0"/>
        <v>1391160.4</v>
      </c>
      <c r="J7" s="9" t="s">
        <v>11</v>
      </c>
    </row>
    <row r="8" ht="18.75" spans="1:10">
      <c r="A8" s="8">
        <v>6</v>
      </c>
      <c r="B8" s="8">
        <v>2</v>
      </c>
      <c r="C8" s="8">
        <v>1</v>
      </c>
      <c r="D8" s="9">
        <v>302</v>
      </c>
      <c r="E8" s="10">
        <v>184.7</v>
      </c>
      <c r="F8" s="11">
        <v>153.895</v>
      </c>
      <c r="G8" s="11">
        <v>30.804</v>
      </c>
      <c r="H8" s="12">
        <v>7232</v>
      </c>
      <c r="I8" s="18">
        <f t="shared" si="0"/>
        <v>1335750.4</v>
      </c>
      <c r="J8" s="9" t="s">
        <v>11</v>
      </c>
    </row>
    <row r="9" ht="18.75" spans="1:10">
      <c r="A9" s="8">
        <v>7</v>
      </c>
      <c r="B9" s="8">
        <v>2</v>
      </c>
      <c r="C9" s="8">
        <v>1</v>
      </c>
      <c r="D9" s="9">
        <v>401</v>
      </c>
      <c r="E9" s="10">
        <v>184.7</v>
      </c>
      <c r="F9" s="11">
        <v>153.895</v>
      </c>
      <c r="G9" s="11">
        <v>30.804</v>
      </c>
      <c r="H9" s="12">
        <v>7502</v>
      </c>
      <c r="I9" s="18">
        <f t="shared" si="0"/>
        <v>1385619.4</v>
      </c>
      <c r="J9" s="9" t="s">
        <v>11</v>
      </c>
    </row>
    <row r="10" ht="18.75" spans="1:10">
      <c r="A10" s="8">
        <v>8</v>
      </c>
      <c r="B10" s="8">
        <v>2</v>
      </c>
      <c r="C10" s="8">
        <v>1</v>
      </c>
      <c r="D10" s="9">
        <v>402</v>
      </c>
      <c r="E10" s="10">
        <v>184.7</v>
      </c>
      <c r="F10" s="11">
        <v>153.895</v>
      </c>
      <c r="G10" s="11">
        <v>30.804</v>
      </c>
      <c r="H10" s="12">
        <v>7202</v>
      </c>
      <c r="I10" s="18">
        <f t="shared" si="0"/>
        <v>1330209.4</v>
      </c>
      <c r="J10" s="9" t="s">
        <v>11</v>
      </c>
    </row>
    <row r="11" ht="18.75" spans="1:10">
      <c r="A11" s="8">
        <v>9</v>
      </c>
      <c r="B11" s="8">
        <v>2</v>
      </c>
      <c r="C11" s="8">
        <v>1</v>
      </c>
      <c r="D11" s="9">
        <v>501</v>
      </c>
      <c r="E11" s="10">
        <v>184.7</v>
      </c>
      <c r="F11" s="11">
        <v>153.895</v>
      </c>
      <c r="G11" s="11">
        <v>30.804</v>
      </c>
      <c r="H11" s="12">
        <v>7562</v>
      </c>
      <c r="I11" s="18">
        <f t="shared" si="0"/>
        <v>1396701.4</v>
      </c>
      <c r="J11" s="9" t="s">
        <v>11</v>
      </c>
    </row>
    <row r="12" ht="18.75" spans="1:10">
      <c r="A12" s="8">
        <v>10</v>
      </c>
      <c r="B12" s="8">
        <v>2</v>
      </c>
      <c r="C12" s="8">
        <v>1</v>
      </c>
      <c r="D12" s="9">
        <v>502</v>
      </c>
      <c r="E12" s="10">
        <v>184.7</v>
      </c>
      <c r="F12" s="11">
        <v>153.895</v>
      </c>
      <c r="G12" s="11">
        <v>30.804</v>
      </c>
      <c r="H12" s="12">
        <v>7262</v>
      </c>
      <c r="I12" s="18">
        <f t="shared" si="0"/>
        <v>1341291.4</v>
      </c>
      <c r="J12" s="9" t="s">
        <v>11</v>
      </c>
    </row>
    <row r="13" ht="18.75" spans="1:10">
      <c r="A13" s="8">
        <v>11</v>
      </c>
      <c r="B13" s="8">
        <v>2</v>
      </c>
      <c r="C13" s="8">
        <v>1</v>
      </c>
      <c r="D13" s="9">
        <v>601</v>
      </c>
      <c r="E13" s="10">
        <v>184.7</v>
      </c>
      <c r="F13" s="11">
        <v>153.895</v>
      </c>
      <c r="G13" s="11">
        <v>30.804</v>
      </c>
      <c r="H13" s="12">
        <v>7592</v>
      </c>
      <c r="I13" s="18">
        <f t="shared" si="0"/>
        <v>1402242.4</v>
      </c>
      <c r="J13" s="9" t="s">
        <v>11</v>
      </c>
    </row>
    <row r="14" ht="18.75" spans="1:10">
      <c r="A14" s="8">
        <v>12</v>
      </c>
      <c r="B14" s="8">
        <v>2</v>
      </c>
      <c r="C14" s="8">
        <v>1</v>
      </c>
      <c r="D14" s="9">
        <v>602</v>
      </c>
      <c r="E14" s="10">
        <v>184.7</v>
      </c>
      <c r="F14" s="11">
        <v>153.895</v>
      </c>
      <c r="G14" s="11">
        <v>30.804</v>
      </c>
      <c r="H14" s="12">
        <v>7292</v>
      </c>
      <c r="I14" s="18">
        <f t="shared" si="0"/>
        <v>1346832.4</v>
      </c>
      <c r="J14" s="9" t="s">
        <v>11</v>
      </c>
    </row>
    <row r="15" ht="18.75" spans="1:10">
      <c r="A15" s="8">
        <v>13</v>
      </c>
      <c r="B15" s="8">
        <v>2</v>
      </c>
      <c r="C15" s="8">
        <v>1</v>
      </c>
      <c r="D15" s="9">
        <v>701</v>
      </c>
      <c r="E15" s="10">
        <v>184.7</v>
      </c>
      <c r="F15" s="11">
        <v>153.895</v>
      </c>
      <c r="G15" s="11">
        <v>30.804</v>
      </c>
      <c r="H15" s="12">
        <v>7622</v>
      </c>
      <c r="I15" s="18">
        <f t="shared" si="0"/>
        <v>1407783.4</v>
      </c>
      <c r="J15" s="9" t="s">
        <v>11</v>
      </c>
    </row>
    <row r="16" ht="18.75" spans="1:10">
      <c r="A16" s="8">
        <v>14</v>
      </c>
      <c r="B16" s="8">
        <v>2</v>
      </c>
      <c r="C16" s="8">
        <v>1</v>
      </c>
      <c r="D16" s="9">
        <v>702</v>
      </c>
      <c r="E16" s="10">
        <v>184.7</v>
      </c>
      <c r="F16" s="11">
        <v>153.895</v>
      </c>
      <c r="G16" s="11">
        <v>30.804</v>
      </c>
      <c r="H16" s="12">
        <v>7322</v>
      </c>
      <c r="I16" s="18">
        <f t="shared" si="0"/>
        <v>1352373.4</v>
      </c>
      <c r="J16" s="9" t="s">
        <v>11</v>
      </c>
    </row>
    <row r="17" ht="18.75" spans="1:10">
      <c r="A17" s="8">
        <v>15</v>
      </c>
      <c r="B17" s="8">
        <v>2</v>
      </c>
      <c r="C17" s="8">
        <v>1</v>
      </c>
      <c r="D17" s="9">
        <v>801</v>
      </c>
      <c r="E17" s="10">
        <v>184.7</v>
      </c>
      <c r="F17" s="11">
        <v>153.895</v>
      </c>
      <c r="G17" s="11">
        <v>30.804</v>
      </c>
      <c r="H17" s="12">
        <v>7652</v>
      </c>
      <c r="I17" s="18">
        <f t="shared" si="0"/>
        <v>1413324.4</v>
      </c>
      <c r="J17" s="9" t="s">
        <v>11</v>
      </c>
    </row>
    <row r="18" ht="18.75" spans="1:10">
      <c r="A18" s="8">
        <v>16</v>
      </c>
      <c r="B18" s="8">
        <v>2</v>
      </c>
      <c r="C18" s="8">
        <v>1</v>
      </c>
      <c r="D18" s="9">
        <v>802</v>
      </c>
      <c r="E18" s="10">
        <v>184.7</v>
      </c>
      <c r="F18" s="11">
        <v>153.895</v>
      </c>
      <c r="G18" s="11">
        <v>30.804</v>
      </c>
      <c r="H18" s="12">
        <v>7352</v>
      </c>
      <c r="I18" s="18">
        <f t="shared" si="0"/>
        <v>1357914.4</v>
      </c>
      <c r="J18" s="9" t="s">
        <v>11</v>
      </c>
    </row>
    <row r="19" ht="18.75" spans="1:10">
      <c r="A19" s="8">
        <v>17</v>
      </c>
      <c r="B19" s="8">
        <v>2</v>
      </c>
      <c r="C19" s="8">
        <v>1</v>
      </c>
      <c r="D19" s="9">
        <v>901</v>
      </c>
      <c r="E19" s="10">
        <v>184.7</v>
      </c>
      <c r="F19" s="11">
        <v>153.895</v>
      </c>
      <c r="G19" s="11">
        <v>30.804</v>
      </c>
      <c r="H19" s="12">
        <v>7682</v>
      </c>
      <c r="I19" s="18">
        <f t="shared" si="0"/>
        <v>1418865.4</v>
      </c>
      <c r="J19" s="9" t="s">
        <v>11</v>
      </c>
    </row>
    <row r="20" ht="18.75" spans="1:10">
      <c r="A20" s="8">
        <v>18</v>
      </c>
      <c r="B20" s="8">
        <v>2</v>
      </c>
      <c r="C20" s="8">
        <v>1</v>
      </c>
      <c r="D20" s="9">
        <v>902</v>
      </c>
      <c r="E20" s="10">
        <v>184.7</v>
      </c>
      <c r="F20" s="11">
        <v>153.895</v>
      </c>
      <c r="G20" s="11">
        <v>30.804</v>
      </c>
      <c r="H20" s="12">
        <v>7382</v>
      </c>
      <c r="I20" s="18">
        <f t="shared" si="0"/>
        <v>1363455.4</v>
      </c>
      <c r="J20" s="9" t="s">
        <v>11</v>
      </c>
    </row>
    <row r="21" ht="18.75" spans="1:10">
      <c r="A21" s="8">
        <v>19</v>
      </c>
      <c r="B21" s="8">
        <v>2</v>
      </c>
      <c r="C21" s="8">
        <v>1</v>
      </c>
      <c r="D21" s="9">
        <v>1001</v>
      </c>
      <c r="E21" s="10">
        <v>184.7</v>
      </c>
      <c r="F21" s="11">
        <v>153.895</v>
      </c>
      <c r="G21" s="11">
        <v>30.804</v>
      </c>
      <c r="H21" s="12">
        <v>7782</v>
      </c>
      <c r="I21" s="18">
        <f t="shared" si="0"/>
        <v>1437335.4</v>
      </c>
      <c r="J21" s="9" t="s">
        <v>11</v>
      </c>
    </row>
    <row r="22" ht="18.75" spans="1:10">
      <c r="A22" s="8">
        <v>20</v>
      </c>
      <c r="B22" s="8">
        <v>2</v>
      </c>
      <c r="C22" s="8">
        <v>1</v>
      </c>
      <c r="D22" s="9">
        <v>1002</v>
      </c>
      <c r="E22" s="10">
        <v>184.7</v>
      </c>
      <c r="F22" s="11">
        <v>153.895</v>
      </c>
      <c r="G22" s="11">
        <v>30.804</v>
      </c>
      <c r="H22" s="12">
        <v>7482</v>
      </c>
      <c r="I22" s="18">
        <f t="shared" si="0"/>
        <v>1381925.4</v>
      </c>
      <c r="J22" s="9" t="s">
        <v>11</v>
      </c>
    </row>
    <row r="23" ht="18.75" spans="1:10">
      <c r="A23" s="8">
        <v>21</v>
      </c>
      <c r="B23" s="8">
        <v>2</v>
      </c>
      <c r="C23" s="8">
        <v>1</v>
      </c>
      <c r="D23" s="9">
        <v>1101</v>
      </c>
      <c r="E23" s="10">
        <v>184.7</v>
      </c>
      <c r="F23" s="11">
        <v>153.895</v>
      </c>
      <c r="G23" s="11">
        <v>30.804</v>
      </c>
      <c r="H23" s="12">
        <v>7812</v>
      </c>
      <c r="I23" s="18">
        <f t="shared" si="0"/>
        <v>1442876.4</v>
      </c>
      <c r="J23" s="9" t="s">
        <v>11</v>
      </c>
    </row>
    <row r="24" ht="18.75" spans="1:10">
      <c r="A24" s="8">
        <v>22</v>
      </c>
      <c r="B24" s="8">
        <v>2</v>
      </c>
      <c r="C24" s="8">
        <v>1</v>
      </c>
      <c r="D24" s="9">
        <v>1102</v>
      </c>
      <c r="E24" s="10">
        <v>184.7</v>
      </c>
      <c r="F24" s="11">
        <v>153.895</v>
      </c>
      <c r="G24" s="11">
        <v>30.804</v>
      </c>
      <c r="H24" s="12">
        <v>7512</v>
      </c>
      <c r="I24" s="18">
        <f t="shared" si="0"/>
        <v>1387466.4</v>
      </c>
      <c r="J24" s="9" t="s">
        <v>11</v>
      </c>
    </row>
    <row r="25" ht="18.75" spans="1:10">
      <c r="A25" s="8">
        <v>23</v>
      </c>
      <c r="B25" s="8">
        <v>2</v>
      </c>
      <c r="C25" s="8">
        <v>1</v>
      </c>
      <c r="D25" s="9">
        <v>1201</v>
      </c>
      <c r="E25" s="10">
        <v>184.7</v>
      </c>
      <c r="F25" s="11">
        <v>153.895</v>
      </c>
      <c r="G25" s="11">
        <v>30.804</v>
      </c>
      <c r="H25" s="12">
        <v>7842</v>
      </c>
      <c r="I25" s="18">
        <f t="shared" si="0"/>
        <v>1448417.4</v>
      </c>
      <c r="J25" s="9" t="s">
        <v>11</v>
      </c>
    </row>
    <row r="26" ht="18.75" spans="1:10">
      <c r="A26" s="8">
        <v>24</v>
      </c>
      <c r="B26" s="8">
        <v>2</v>
      </c>
      <c r="C26" s="8">
        <v>1</v>
      </c>
      <c r="D26" s="9">
        <v>1202</v>
      </c>
      <c r="E26" s="10">
        <v>184.7</v>
      </c>
      <c r="F26" s="11">
        <v>153.895</v>
      </c>
      <c r="G26" s="11">
        <v>30.804</v>
      </c>
      <c r="H26" s="12">
        <v>7542</v>
      </c>
      <c r="I26" s="18">
        <f t="shared" si="0"/>
        <v>1393007.4</v>
      </c>
      <c r="J26" s="9" t="s">
        <v>11</v>
      </c>
    </row>
    <row r="27" ht="18.75" spans="1:10">
      <c r="A27" s="8">
        <v>25</v>
      </c>
      <c r="B27" s="8">
        <v>2</v>
      </c>
      <c r="C27" s="8">
        <v>1</v>
      </c>
      <c r="D27" s="9">
        <v>1301</v>
      </c>
      <c r="E27" s="10">
        <v>184.7</v>
      </c>
      <c r="F27" s="11">
        <v>153.895</v>
      </c>
      <c r="G27" s="11">
        <v>30.804</v>
      </c>
      <c r="H27" s="12">
        <v>7872</v>
      </c>
      <c r="I27" s="18">
        <f t="shared" si="0"/>
        <v>1453958.4</v>
      </c>
      <c r="J27" s="9" t="s">
        <v>11</v>
      </c>
    </row>
    <row r="28" ht="18.75" spans="1:10">
      <c r="A28" s="8">
        <v>26</v>
      </c>
      <c r="B28" s="8">
        <v>2</v>
      </c>
      <c r="C28" s="8">
        <v>1</v>
      </c>
      <c r="D28" s="9">
        <v>1302</v>
      </c>
      <c r="E28" s="10">
        <v>184.7</v>
      </c>
      <c r="F28" s="11">
        <v>153.895</v>
      </c>
      <c r="G28" s="11">
        <v>30.804</v>
      </c>
      <c r="H28" s="12">
        <v>7572</v>
      </c>
      <c r="I28" s="18">
        <f t="shared" si="0"/>
        <v>1398548.4</v>
      </c>
      <c r="J28" s="9" t="s">
        <v>11</v>
      </c>
    </row>
    <row r="29" ht="18.75" spans="1:10">
      <c r="A29" s="8">
        <v>27</v>
      </c>
      <c r="B29" s="8">
        <v>2</v>
      </c>
      <c r="C29" s="8">
        <v>1</v>
      </c>
      <c r="D29" s="9">
        <v>1401</v>
      </c>
      <c r="E29" s="10">
        <v>184.7</v>
      </c>
      <c r="F29" s="11">
        <v>153.895</v>
      </c>
      <c r="G29" s="11">
        <v>30.804</v>
      </c>
      <c r="H29" s="12">
        <v>7672</v>
      </c>
      <c r="I29" s="18">
        <f t="shared" si="0"/>
        <v>1417018.4</v>
      </c>
      <c r="J29" s="9" t="s">
        <v>11</v>
      </c>
    </row>
    <row r="30" ht="18.75" spans="1:10">
      <c r="A30" s="8">
        <v>28</v>
      </c>
      <c r="B30" s="8">
        <v>2</v>
      </c>
      <c r="C30" s="8">
        <v>1</v>
      </c>
      <c r="D30" s="9">
        <v>1402</v>
      </c>
      <c r="E30" s="10">
        <v>184.7</v>
      </c>
      <c r="F30" s="11">
        <v>153.895</v>
      </c>
      <c r="G30" s="11">
        <v>30.804</v>
      </c>
      <c r="H30" s="12">
        <v>7372</v>
      </c>
      <c r="I30" s="18">
        <f t="shared" ref="I30:I36" si="1">H30*E30</f>
        <v>1361608.4</v>
      </c>
      <c r="J30" s="9" t="s">
        <v>11</v>
      </c>
    </row>
    <row r="31" ht="18.75" spans="1:10">
      <c r="A31" s="8">
        <v>29</v>
      </c>
      <c r="B31" s="8">
        <v>2</v>
      </c>
      <c r="C31" s="8">
        <v>1</v>
      </c>
      <c r="D31" s="9">
        <v>1501</v>
      </c>
      <c r="E31" s="10">
        <v>184.7</v>
      </c>
      <c r="F31" s="11">
        <v>153.895</v>
      </c>
      <c r="G31" s="11">
        <v>30.804</v>
      </c>
      <c r="H31" s="12">
        <v>7902</v>
      </c>
      <c r="I31" s="18">
        <f t="shared" si="1"/>
        <v>1459499.4</v>
      </c>
      <c r="J31" s="9" t="s">
        <v>11</v>
      </c>
    </row>
    <row r="32" ht="18.75" spans="1:10">
      <c r="A32" s="8">
        <v>30</v>
      </c>
      <c r="B32" s="8">
        <v>2</v>
      </c>
      <c r="C32" s="8">
        <v>1</v>
      </c>
      <c r="D32" s="9">
        <v>1502</v>
      </c>
      <c r="E32" s="10">
        <v>184.7</v>
      </c>
      <c r="F32" s="11">
        <v>153.895</v>
      </c>
      <c r="G32" s="11">
        <v>30.804</v>
      </c>
      <c r="H32" s="12">
        <v>7602</v>
      </c>
      <c r="I32" s="18">
        <f t="shared" si="1"/>
        <v>1404089.4</v>
      </c>
      <c r="J32" s="9" t="s">
        <v>11</v>
      </c>
    </row>
    <row r="33" ht="18.75" spans="1:10">
      <c r="A33" s="8">
        <v>31</v>
      </c>
      <c r="B33" s="8">
        <v>2</v>
      </c>
      <c r="C33" s="8">
        <v>1</v>
      </c>
      <c r="D33" s="9">
        <v>1601</v>
      </c>
      <c r="E33" s="10">
        <v>184.7</v>
      </c>
      <c r="F33" s="11">
        <v>153.895</v>
      </c>
      <c r="G33" s="11">
        <v>30.804</v>
      </c>
      <c r="H33" s="12">
        <v>7902</v>
      </c>
      <c r="I33" s="18">
        <f t="shared" si="1"/>
        <v>1459499.4</v>
      </c>
      <c r="J33" s="9" t="s">
        <v>11</v>
      </c>
    </row>
    <row r="34" ht="18.75" spans="1:10">
      <c r="A34" s="8">
        <v>32</v>
      </c>
      <c r="B34" s="8">
        <v>2</v>
      </c>
      <c r="C34" s="8">
        <v>1</v>
      </c>
      <c r="D34" s="9">
        <v>1602</v>
      </c>
      <c r="E34" s="10">
        <v>184.7</v>
      </c>
      <c r="F34" s="11">
        <v>153.895</v>
      </c>
      <c r="G34" s="11">
        <v>30.804</v>
      </c>
      <c r="H34" s="12">
        <v>7602</v>
      </c>
      <c r="I34" s="18">
        <f t="shared" si="1"/>
        <v>1404089.4</v>
      </c>
      <c r="J34" s="9" t="s">
        <v>11</v>
      </c>
    </row>
    <row r="35" ht="18.75" spans="1:10">
      <c r="A35" s="8">
        <v>33</v>
      </c>
      <c r="B35" s="8">
        <v>2</v>
      </c>
      <c r="C35" s="8">
        <v>1</v>
      </c>
      <c r="D35" s="9">
        <v>1701</v>
      </c>
      <c r="E35" s="10">
        <v>184.7</v>
      </c>
      <c r="F35" s="11">
        <v>153.895</v>
      </c>
      <c r="G35" s="11">
        <v>30.804</v>
      </c>
      <c r="H35" s="12">
        <v>7672</v>
      </c>
      <c r="I35" s="18">
        <f t="shared" si="1"/>
        <v>1417018.4</v>
      </c>
      <c r="J35" s="9" t="s">
        <v>11</v>
      </c>
    </row>
    <row r="36" ht="18.75" spans="1:10">
      <c r="A36" s="8">
        <v>34</v>
      </c>
      <c r="B36" s="8">
        <v>2</v>
      </c>
      <c r="C36" s="8">
        <v>1</v>
      </c>
      <c r="D36" s="9">
        <v>1702</v>
      </c>
      <c r="E36" s="10">
        <v>184.7</v>
      </c>
      <c r="F36" s="11">
        <v>153.895</v>
      </c>
      <c r="G36" s="11">
        <v>30.804</v>
      </c>
      <c r="H36" s="12">
        <v>7372</v>
      </c>
      <c r="I36" s="18">
        <f t="shared" si="1"/>
        <v>1361608.4</v>
      </c>
      <c r="J36" s="9" t="s">
        <v>11</v>
      </c>
    </row>
    <row r="37" ht="18.75" spans="1:10">
      <c r="A37" s="13" t="s">
        <v>12</v>
      </c>
      <c r="B37" s="13"/>
      <c r="C37" s="13">
        <f>SUM(E3:E36)</f>
        <v>6272.68</v>
      </c>
      <c r="D37" s="13"/>
      <c r="E37" s="13"/>
      <c r="F37" s="14"/>
      <c r="G37" s="14"/>
      <c r="H37" s="15"/>
      <c r="I37" s="15"/>
      <c r="J37" s="13"/>
    </row>
    <row r="38" ht="18.75" spans="1:10">
      <c r="A38" s="13" t="s">
        <v>13</v>
      </c>
      <c r="B38" s="13"/>
      <c r="C38" s="15">
        <f>SUM(I3:I36)</f>
        <v>48301413.36</v>
      </c>
      <c r="D38" s="15"/>
      <c r="E38" s="15"/>
      <c r="F38" s="14"/>
      <c r="G38" s="14"/>
      <c r="H38" s="15"/>
      <c r="I38" s="15"/>
      <c r="J38" s="15"/>
    </row>
    <row r="39" ht="18.75" spans="1:10">
      <c r="A39" s="13" t="s">
        <v>14</v>
      </c>
      <c r="B39" s="13"/>
      <c r="C39" s="16">
        <f>C38/C37</f>
        <v>7700.28334938176</v>
      </c>
      <c r="D39" s="16"/>
      <c r="E39" s="16"/>
      <c r="F39" s="14"/>
      <c r="G39" s="14"/>
      <c r="H39" s="15"/>
      <c r="I39" s="15"/>
      <c r="J39" s="16"/>
    </row>
  </sheetData>
  <autoFilter xmlns:etc="http://www.wps.cn/officeDocument/2017/etCustomData" ref="A2:J39" etc:filterBottomFollowUsedRange="0">
    <extLst/>
  </autoFilter>
  <mergeCells count="7">
    <mergeCell ref="A1:J1"/>
    <mergeCell ref="A37:B37"/>
    <mergeCell ref="C37:J37"/>
    <mergeCell ref="A38:B38"/>
    <mergeCell ref="C38:J38"/>
    <mergeCell ref="A39:B39"/>
    <mergeCell ref="C39:J39"/>
  </mergeCells>
  <pageMargins left="0.75" right="0.75" top="1" bottom="1" header="0.5" footer="0.5"/>
  <pageSetup paperSize="9" scale="6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workbookViewId="0">
      <selection activeCell="N17" sqref="N17"/>
    </sheetView>
  </sheetViews>
  <sheetFormatPr defaultColWidth="9" defaultRowHeight="13.5"/>
  <cols>
    <col min="1" max="1" width="6.24166666666667" customWidth="1"/>
    <col min="2" max="2" width="6.66666666666667" customWidth="1"/>
    <col min="3" max="3" width="6.65833333333333" customWidth="1"/>
    <col min="4" max="4" width="7.075" customWidth="1"/>
    <col min="5" max="5" width="11.95" customWidth="1"/>
    <col min="6" max="6" width="12.0833333333333" customWidth="1"/>
    <col min="7" max="7" width="12.2166666666667" customWidth="1"/>
    <col min="8" max="8" width="14.3" customWidth="1"/>
    <col min="9" max="9" width="11.8" customWidth="1"/>
    <col min="10" max="10" width="12.1083333333333" customWidth="1"/>
  </cols>
  <sheetData>
    <row r="1" customFormat="1" ht="36" customHeight="1" spans="1:10">
      <c r="A1" s="1" t="s">
        <v>15</v>
      </c>
      <c r="B1" s="1"/>
      <c r="C1" s="1"/>
      <c r="D1" s="1"/>
      <c r="E1" s="1"/>
      <c r="F1" s="2"/>
      <c r="G1" s="2"/>
      <c r="H1" s="3"/>
      <c r="I1" s="3"/>
      <c r="J1" s="1"/>
    </row>
    <row r="2" customFormat="1" ht="37.5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7" t="s">
        <v>10</v>
      </c>
    </row>
    <row r="3" customFormat="1" ht="18.75" spans="1:10">
      <c r="A3" s="8">
        <v>1</v>
      </c>
      <c r="B3" s="8">
        <v>7</v>
      </c>
      <c r="C3" s="8">
        <v>1</v>
      </c>
      <c r="D3" s="9">
        <v>101</v>
      </c>
      <c r="E3" s="10">
        <v>132.18</v>
      </c>
      <c r="F3" s="11">
        <v>103.224</v>
      </c>
      <c r="G3" s="11">
        <v>28.961</v>
      </c>
      <c r="H3" s="12">
        <v>9939</v>
      </c>
      <c r="I3" s="18">
        <v>1313737.02</v>
      </c>
      <c r="J3" s="9" t="s">
        <v>11</v>
      </c>
    </row>
    <row r="4" customFormat="1" ht="18.75" spans="1:10">
      <c r="A4" s="8">
        <v>2</v>
      </c>
      <c r="B4" s="8">
        <v>7</v>
      </c>
      <c r="C4" s="8">
        <v>1</v>
      </c>
      <c r="D4" s="9">
        <v>102</v>
      </c>
      <c r="E4" s="10">
        <v>132.18</v>
      </c>
      <c r="F4" s="11">
        <v>103.224</v>
      </c>
      <c r="G4" s="11">
        <v>28.961</v>
      </c>
      <c r="H4" s="12">
        <v>9739</v>
      </c>
      <c r="I4" s="18">
        <v>1287301.02</v>
      </c>
      <c r="J4" s="9" t="s">
        <v>11</v>
      </c>
    </row>
    <row r="5" customFormat="1" ht="18.75" spans="1:10">
      <c r="A5" s="8">
        <v>3</v>
      </c>
      <c r="B5" s="8">
        <v>7</v>
      </c>
      <c r="C5" s="8">
        <v>1</v>
      </c>
      <c r="D5" s="9">
        <v>103</v>
      </c>
      <c r="E5" s="10">
        <v>236.15</v>
      </c>
      <c r="F5" s="11">
        <v>229.94</v>
      </c>
      <c r="G5" s="11">
        <v>6.207</v>
      </c>
      <c r="H5" s="12" t="s">
        <v>16</v>
      </c>
      <c r="I5" s="18" t="s">
        <v>16</v>
      </c>
      <c r="J5" s="9" t="s">
        <v>17</v>
      </c>
    </row>
    <row r="6" customFormat="1" ht="18.75" spans="1:10">
      <c r="A6" s="8">
        <v>4</v>
      </c>
      <c r="B6" s="8">
        <v>7</v>
      </c>
      <c r="C6" s="8">
        <v>1</v>
      </c>
      <c r="D6" s="9">
        <v>201</v>
      </c>
      <c r="E6" s="10">
        <v>136.26</v>
      </c>
      <c r="F6" s="11">
        <v>106.41</v>
      </c>
      <c r="G6" s="11">
        <v>29.855</v>
      </c>
      <c r="H6" s="12">
        <v>6939</v>
      </c>
      <c r="I6" s="18">
        <v>945508.14</v>
      </c>
      <c r="J6" s="9" t="s">
        <v>11</v>
      </c>
    </row>
    <row r="7" customFormat="1" ht="18.75" spans="1:10">
      <c r="A7" s="8">
        <v>5</v>
      </c>
      <c r="B7" s="8">
        <v>7</v>
      </c>
      <c r="C7" s="8">
        <v>1</v>
      </c>
      <c r="D7" s="9">
        <v>202</v>
      </c>
      <c r="E7" s="10">
        <v>136.26</v>
      </c>
      <c r="F7" s="11">
        <v>106.41</v>
      </c>
      <c r="G7" s="11">
        <v>29.855</v>
      </c>
      <c r="H7" s="12">
        <v>6739</v>
      </c>
      <c r="I7" s="18">
        <v>918256.14</v>
      </c>
      <c r="J7" s="9" t="s">
        <v>11</v>
      </c>
    </row>
    <row r="8" customFormat="1" ht="18.75" spans="1:10">
      <c r="A8" s="8">
        <v>6</v>
      </c>
      <c r="B8" s="8">
        <v>7</v>
      </c>
      <c r="C8" s="8">
        <v>1</v>
      </c>
      <c r="D8" s="9">
        <v>203</v>
      </c>
      <c r="E8" s="10">
        <v>136.26</v>
      </c>
      <c r="F8" s="11">
        <v>106.41</v>
      </c>
      <c r="G8" s="11">
        <v>29.855</v>
      </c>
      <c r="H8" s="12">
        <v>6789</v>
      </c>
      <c r="I8" s="18">
        <v>925069.14</v>
      </c>
      <c r="J8" s="9" t="s">
        <v>11</v>
      </c>
    </row>
    <row r="9" customFormat="1" ht="18.75" spans="1:10">
      <c r="A9" s="8">
        <v>7</v>
      </c>
      <c r="B9" s="8">
        <v>7</v>
      </c>
      <c r="C9" s="8">
        <v>1</v>
      </c>
      <c r="D9" s="9">
        <v>204</v>
      </c>
      <c r="E9" s="10">
        <v>145.52</v>
      </c>
      <c r="F9" s="11">
        <v>113.64</v>
      </c>
      <c r="G9" s="11">
        <v>31.884</v>
      </c>
      <c r="H9" s="12">
        <v>6839</v>
      </c>
      <c r="I9" s="18">
        <v>995211.28</v>
      </c>
      <c r="J9" s="9" t="s">
        <v>11</v>
      </c>
    </row>
    <row r="10" customFormat="1" ht="18.75" spans="1:10">
      <c r="A10" s="8">
        <v>8</v>
      </c>
      <c r="B10" s="8">
        <v>7</v>
      </c>
      <c r="C10" s="8">
        <v>1</v>
      </c>
      <c r="D10" s="9">
        <v>301</v>
      </c>
      <c r="E10" s="10">
        <v>136.26</v>
      </c>
      <c r="F10" s="11">
        <v>106.41</v>
      </c>
      <c r="G10" s="11">
        <v>29.855</v>
      </c>
      <c r="H10" s="12">
        <v>6969</v>
      </c>
      <c r="I10" s="18">
        <v>949595.94</v>
      </c>
      <c r="J10" s="9" t="s">
        <v>11</v>
      </c>
    </row>
    <row r="11" customFormat="1" ht="18.75" spans="1:10">
      <c r="A11" s="8">
        <v>9</v>
      </c>
      <c r="B11" s="8">
        <v>7</v>
      </c>
      <c r="C11" s="8">
        <v>1</v>
      </c>
      <c r="D11" s="9">
        <v>302</v>
      </c>
      <c r="E11" s="10">
        <v>136.26</v>
      </c>
      <c r="F11" s="11">
        <v>106.41</v>
      </c>
      <c r="G11" s="11">
        <v>29.855</v>
      </c>
      <c r="H11" s="12">
        <v>6769</v>
      </c>
      <c r="I11" s="18">
        <v>922343.94</v>
      </c>
      <c r="J11" s="9" t="s">
        <v>11</v>
      </c>
    </row>
    <row r="12" customFormat="1" ht="18.75" spans="1:10">
      <c r="A12" s="8">
        <v>10</v>
      </c>
      <c r="B12" s="8">
        <v>7</v>
      </c>
      <c r="C12" s="8">
        <v>1</v>
      </c>
      <c r="D12" s="9">
        <v>303</v>
      </c>
      <c r="E12" s="10">
        <v>136.26</v>
      </c>
      <c r="F12" s="11">
        <v>106.41</v>
      </c>
      <c r="G12" s="11">
        <v>29.855</v>
      </c>
      <c r="H12" s="12">
        <v>6819</v>
      </c>
      <c r="I12" s="18">
        <v>929156.94</v>
      </c>
      <c r="J12" s="9" t="s">
        <v>11</v>
      </c>
    </row>
    <row r="13" customFormat="1" ht="18.75" spans="1:10">
      <c r="A13" s="8">
        <v>11</v>
      </c>
      <c r="B13" s="8">
        <v>7</v>
      </c>
      <c r="C13" s="8">
        <v>1</v>
      </c>
      <c r="D13" s="9">
        <v>304</v>
      </c>
      <c r="E13" s="10">
        <v>145.52</v>
      </c>
      <c r="F13" s="11">
        <v>113.64</v>
      </c>
      <c r="G13" s="11">
        <v>31.884</v>
      </c>
      <c r="H13" s="12">
        <v>6869</v>
      </c>
      <c r="I13" s="18">
        <v>999576.88</v>
      </c>
      <c r="J13" s="9" t="s">
        <v>11</v>
      </c>
    </row>
    <row r="14" customFormat="1" ht="18.75" spans="1:10">
      <c r="A14" s="8">
        <v>12</v>
      </c>
      <c r="B14" s="8">
        <v>7</v>
      </c>
      <c r="C14" s="8">
        <v>1</v>
      </c>
      <c r="D14" s="9">
        <v>401</v>
      </c>
      <c r="E14" s="10">
        <v>136.26</v>
      </c>
      <c r="F14" s="11">
        <v>106.41</v>
      </c>
      <c r="G14" s="11">
        <v>29.855</v>
      </c>
      <c r="H14" s="12">
        <v>6939</v>
      </c>
      <c r="I14" s="18">
        <v>945508.14</v>
      </c>
      <c r="J14" s="9" t="s">
        <v>11</v>
      </c>
    </row>
    <row r="15" customFormat="1" ht="18.75" spans="1:10">
      <c r="A15" s="8">
        <v>13</v>
      </c>
      <c r="B15" s="8">
        <v>7</v>
      </c>
      <c r="C15" s="8">
        <v>1</v>
      </c>
      <c r="D15" s="9">
        <v>402</v>
      </c>
      <c r="E15" s="10">
        <v>136.26</v>
      </c>
      <c r="F15" s="11">
        <v>106.41</v>
      </c>
      <c r="G15" s="11">
        <v>29.855</v>
      </c>
      <c r="H15" s="12">
        <v>6739</v>
      </c>
      <c r="I15" s="18">
        <v>918256.14</v>
      </c>
      <c r="J15" s="9" t="s">
        <v>11</v>
      </c>
    </row>
    <row r="16" customFormat="1" ht="18.75" spans="1:10">
      <c r="A16" s="8">
        <v>14</v>
      </c>
      <c r="B16" s="8">
        <v>7</v>
      </c>
      <c r="C16" s="8">
        <v>1</v>
      </c>
      <c r="D16" s="9">
        <v>403</v>
      </c>
      <c r="E16" s="10">
        <v>136.26</v>
      </c>
      <c r="F16" s="11">
        <v>106.41</v>
      </c>
      <c r="G16" s="11">
        <v>29.855</v>
      </c>
      <c r="H16" s="12">
        <v>6789</v>
      </c>
      <c r="I16" s="18">
        <v>925069.14</v>
      </c>
      <c r="J16" s="9" t="s">
        <v>11</v>
      </c>
    </row>
    <row r="17" customFormat="1" ht="18.75" spans="1:10">
      <c r="A17" s="8">
        <v>15</v>
      </c>
      <c r="B17" s="8">
        <v>7</v>
      </c>
      <c r="C17" s="8">
        <v>1</v>
      </c>
      <c r="D17" s="9">
        <v>404</v>
      </c>
      <c r="E17" s="10">
        <v>145.52</v>
      </c>
      <c r="F17" s="11">
        <v>113.64</v>
      </c>
      <c r="G17" s="11">
        <v>31.884</v>
      </c>
      <c r="H17" s="12">
        <v>6839</v>
      </c>
      <c r="I17" s="18">
        <v>995211.28</v>
      </c>
      <c r="J17" s="9" t="s">
        <v>11</v>
      </c>
    </row>
    <row r="18" customFormat="1" ht="18.75" spans="1:10">
      <c r="A18" s="8">
        <v>16</v>
      </c>
      <c r="B18" s="8">
        <v>7</v>
      </c>
      <c r="C18" s="8">
        <v>1</v>
      </c>
      <c r="D18" s="9">
        <v>501</v>
      </c>
      <c r="E18" s="10">
        <v>136.26</v>
      </c>
      <c r="F18" s="11">
        <v>106.41</v>
      </c>
      <c r="G18" s="11">
        <v>29.855</v>
      </c>
      <c r="H18" s="12">
        <v>6999</v>
      </c>
      <c r="I18" s="18">
        <v>953683.74</v>
      </c>
      <c r="J18" s="9" t="s">
        <v>11</v>
      </c>
    </row>
    <row r="19" customFormat="1" ht="18.75" spans="1:10">
      <c r="A19" s="8">
        <v>17</v>
      </c>
      <c r="B19" s="8">
        <v>7</v>
      </c>
      <c r="C19" s="8">
        <v>1</v>
      </c>
      <c r="D19" s="9">
        <v>502</v>
      </c>
      <c r="E19" s="10">
        <v>136.26</v>
      </c>
      <c r="F19" s="11">
        <v>106.41</v>
      </c>
      <c r="G19" s="11">
        <v>29.855</v>
      </c>
      <c r="H19" s="12">
        <v>6799</v>
      </c>
      <c r="I19" s="18">
        <v>926431.74</v>
      </c>
      <c r="J19" s="9" t="s">
        <v>11</v>
      </c>
    </row>
    <row r="20" customFormat="1" ht="18.75" spans="1:10">
      <c r="A20" s="8">
        <v>18</v>
      </c>
      <c r="B20" s="8">
        <v>7</v>
      </c>
      <c r="C20" s="8">
        <v>1</v>
      </c>
      <c r="D20" s="9">
        <v>503</v>
      </c>
      <c r="E20" s="10">
        <v>136.26</v>
      </c>
      <c r="F20" s="11">
        <v>106.41</v>
      </c>
      <c r="G20" s="11">
        <v>29.855</v>
      </c>
      <c r="H20" s="12">
        <v>6849</v>
      </c>
      <c r="I20" s="18">
        <v>933244.74</v>
      </c>
      <c r="J20" s="9" t="s">
        <v>11</v>
      </c>
    </row>
    <row r="21" customFormat="1" ht="18.75" spans="1:10">
      <c r="A21" s="8">
        <v>19</v>
      </c>
      <c r="B21" s="8">
        <v>7</v>
      </c>
      <c r="C21" s="8">
        <v>1</v>
      </c>
      <c r="D21" s="9">
        <v>504</v>
      </c>
      <c r="E21" s="10">
        <v>145.52</v>
      </c>
      <c r="F21" s="11">
        <v>113.64</v>
      </c>
      <c r="G21" s="11">
        <v>31.884</v>
      </c>
      <c r="H21" s="12">
        <v>6899</v>
      </c>
      <c r="I21" s="18">
        <v>1003942.48</v>
      </c>
      <c r="J21" s="9" t="s">
        <v>11</v>
      </c>
    </row>
    <row r="22" customFormat="1" ht="18.75" spans="1:10">
      <c r="A22" s="8">
        <v>20</v>
      </c>
      <c r="B22" s="8">
        <v>7</v>
      </c>
      <c r="C22" s="8">
        <v>1</v>
      </c>
      <c r="D22" s="9">
        <v>601</v>
      </c>
      <c r="E22" s="10">
        <v>136.26</v>
      </c>
      <c r="F22" s="11">
        <v>106.41</v>
      </c>
      <c r="G22" s="11">
        <v>29.855</v>
      </c>
      <c r="H22" s="12">
        <v>7029</v>
      </c>
      <c r="I22" s="18">
        <v>957771.54</v>
      </c>
      <c r="J22" s="9" t="s">
        <v>11</v>
      </c>
    </row>
    <row r="23" customFormat="1" ht="18.75" spans="1:10">
      <c r="A23" s="8">
        <v>21</v>
      </c>
      <c r="B23" s="8">
        <v>7</v>
      </c>
      <c r="C23" s="8">
        <v>1</v>
      </c>
      <c r="D23" s="9">
        <v>602</v>
      </c>
      <c r="E23" s="10">
        <v>136.26</v>
      </c>
      <c r="F23" s="11">
        <v>106.41</v>
      </c>
      <c r="G23" s="11">
        <v>29.855</v>
      </c>
      <c r="H23" s="12">
        <v>6829</v>
      </c>
      <c r="I23" s="18">
        <v>930519.54</v>
      </c>
      <c r="J23" s="9" t="s">
        <v>11</v>
      </c>
    </row>
    <row r="24" customFormat="1" ht="18.75" spans="1:10">
      <c r="A24" s="8">
        <v>22</v>
      </c>
      <c r="B24" s="8">
        <v>7</v>
      </c>
      <c r="C24" s="8">
        <v>1</v>
      </c>
      <c r="D24" s="9">
        <v>603</v>
      </c>
      <c r="E24" s="10">
        <v>136.26</v>
      </c>
      <c r="F24" s="11">
        <v>106.41</v>
      </c>
      <c r="G24" s="11">
        <v>29.855</v>
      </c>
      <c r="H24" s="12">
        <v>6879</v>
      </c>
      <c r="I24" s="18">
        <v>937332.54</v>
      </c>
      <c r="J24" s="9" t="s">
        <v>11</v>
      </c>
    </row>
    <row r="25" customFormat="1" ht="18.75" spans="1:10">
      <c r="A25" s="8">
        <v>23</v>
      </c>
      <c r="B25" s="8">
        <v>7</v>
      </c>
      <c r="C25" s="8">
        <v>1</v>
      </c>
      <c r="D25" s="9">
        <v>604</v>
      </c>
      <c r="E25" s="10">
        <v>145.52</v>
      </c>
      <c r="F25" s="11">
        <v>113.64</v>
      </c>
      <c r="G25" s="11">
        <v>31.884</v>
      </c>
      <c r="H25" s="12">
        <v>6929</v>
      </c>
      <c r="I25" s="18">
        <v>1008308.08</v>
      </c>
      <c r="J25" s="9" t="s">
        <v>11</v>
      </c>
    </row>
    <row r="26" customFormat="1" ht="18.75" spans="1:10">
      <c r="A26" s="8">
        <v>24</v>
      </c>
      <c r="B26" s="8">
        <v>7</v>
      </c>
      <c r="C26" s="8">
        <v>1</v>
      </c>
      <c r="D26" s="9">
        <v>701</v>
      </c>
      <c r="E26" s="10">
        <v>136.26</v>
      </c>
      <c r="F26" s="11">
        <v>106.41</v>
      </c>
      <c r="G26" s="11">
        <v>29.855</v>
      </c>
      <c r="H26" s="12">
        <v>7059</v>
      </c>
      <c r="I26" s="18">
        <v>961859.34</v>
      </c>
      <c r="J26" s="9" t="s">
        <v>11</v>
      </c>
    </row>
    <row r="27" customFormat="1" ht="18.75" spans="1:10">
      <c r="A27" s="8">
        <v>25</v>
      </c>
      <c r="B27" s="8">
        <v>7</v>
      </c>
      <c r="C27" s="8">
        <v>1</v>
      </c>
      <c r="D27" s="9">
        <v>702</v>
      </c>
      <c r="E27" s="10">
        <v>136.26</v>
      </c>
      <c r="F27" s="11">
        <v>106.41</v>
      </c>
      <c r="G27" s="11">
        <v>29.855</v>
      </c>
      <c r="H27" s="12">
        <v>6859</v>
      </c>
      <c r="I27" s="18">
        <v>934607.34</v>
      </c>
      <c r="J27" s="9" t="s">
        <v>11</v>
      </c>
    </row>
    <row r="28" customFormat="1" ht="18.75" spans="1:10">
      <c r="A28" s="8">
        <v>26</v>
      </c>
      <c r="B28" s="8">
        <v>7</v>
      </c>
      <c r="C28" s="8">
        <v>1</v>
      </c>
      <c r="D28" s="9">
        <v>703</v>
      </c>
      <c r="E28" s="10">
        <v>136.26</v>
      </c>
      <c r="F28" s="11">
        <v>106.41</v>
      </c>
      <c r="G28" s="11">
        <v>29.855</v>
      </c>
      <c r="H28" s="12">
        <v>6909</v>
      </c>
      <c r="I28" s="18">
        <v>941420.34</v>
      </c>
      <c r="J28" s="9" t="s">
        <v>11</v>
      </c>
    </row>
    <row r="29" customFormat="1" ht="18.75" spans="1:10">
      <c r="A29" s="8">
        <v>27</v>
      </c>
      <c r="B29" s="8">
        <v>7</v>
      </c>
      <c r="C29" s="8">
        <v>1</v>
      </c>
      <c r="D29" s="9">
        <v>704</v>
      </c>
      <c r="E29" s="10">
        <v>145.52</v>
      </c>
      <c r="F29" s="11">
        <v>113.64</v>
      </c>
      <c r="G29" s="11">
        <v>31.884</v>
      </c>
      <c r="H29" s="12">
        <v>6959</v>
      </c>
      <c r="I29" s="18">
        <v>1012673.68</v>
      </c>
      <c r="J29" s="9" t="s">
        <v>11</v>
      </c>
    </row>
    <row r="30" customFormat="1" ht="18.75" spans="1:10">
      <c r="A30" s="8">
        <v>28</v>
      </c>
      <c r="B30" s="8">
        <v>7</v>
      </c>
      <c r="C30" s="8">
        <v>1</v>
      </c>
      <c r="D30" s="9">
        <v>801</v>
      </c>
      <c r="E30" s="10">
        <v>136.26</v>
      </c>
      <c r="F30" s="11">
        <v>106.41</v>
      </c>
      <c r="G30" s="11">
        <v>29.855</v>
      </c>
      <c r="H30" s="12">
        <v>7089</v>
      </c>
      <c r="I30" s="18">
        <v>965947.14</v>
      </c>
      <c r="J30" s="9" t="s">
        <v>11</v>
      </c>
    </row>
    <row r="31" customFormat="1" ht="18.75" spans="1:10">
      <c r="A31" s="8">
        <v>29</v>
      </c>
      <c r="B31" s="8">
        <v>7</v>
      </c>
      <c r="C31" s="8">
        <v>1</v>
      </c>
      <c r="D31" s="9">
        <v>802</v>
      </c>
      <c r="E31" s="10">
        <v>136.26</v>
      </c>
      <c r="F31" s="11">
        <v>106.41</v>
      </c>
      <c r="G31" s="11">
        <v>29.855</v>
      </c>
      <c r="H31" s="12">
        <v>6889</v>
      </c>
      <c r="I31" s="18">
        <v>938695.14</v>
      </c>
      <c r="J31" s="9" t="s">
        <v>11</v>
      </c>
    </row>
    <row r="32" customFormat="1" ht="18.75" spans="1:10">
      <c r="A32" s="8">
        <v>30</v>
      </c>
      <c r="B32" s="8">
        <v>7</v>
      </c>
      <c r="C32" s="8">
        <v>1</v>
      </c>
      <c r="D32" s="9">
        <v>803</v>
      </c>
      <c r="E32" s="10">
        <v>136.26</v>
      </c>
      <c r="F32" s="11">
        <v>106.41</v>
      </c>
      <c r="G32" s="11">
        <v>29.855</v>
      </c>
      <c r="H32" s="12">
        <v>6939</v>
      </c>
      <c r="I32" s="18">
        <v>945508.14</v>
      </c>
      <c r="J32" s="9" t="s">
        <v>11</v>
      </c>
    </row>
    <row r="33" customFormat="1" ht="18.75" spans="1:10">
      <c r="A33" s="8">
        <v>31</v>
      </c>
      <c r="B33" s="8">
        <v>7</v>
      </c>
      <c r="C33" s="8">
        <v>1</v>
      </c>
      <c r="D33" s="9">
        <v>804</v>
      </c>
      <c r="E33" s="10">
        <v>145.52</v>
      </c>
      <c r="F33" s="11">
        <v>113.64</v>
      </c>
      <c r="G33" s="11">
        <v>31.884</v>
      </c>
      <c r="H33" s="12">
        <v>6989</v>
      </c>
      <c r="I33" s="18">
        <v>1017039.28</v>
      </c>
      <c r="J33" s="9" t="s">
        <v>11</v>
      </c>
    </row>
    <row r="34" customFormat="1" ht="18.75" spans="1:10">
      <c r="A34" s="8">
        <v>32</v>
      </c>
      <c r="B34" s="8">
        <v>7</v>
      </c>
      <c r="C34" s="8">
        <v>1</v>
      </c>
      <c r="D34" s="9">
        <v>901</v>
      </c>
      <c r="E34" s="10">
        <v>136.26</v>
      </c>
      <c r="F34" s="11">
        <v>106.41</v>
      </c>
      <c r="G34" s="11">
        <v>29.855</v>
      </c>
      <c r="H34" s="12">
        <v>7119</v>
      </c>
      <c r="I34" s="18">
        <v>970034.94</v>
      </c>
      <c r="J34" s="9" t="s">
        <v>11</v>
      </c>
    </row>
    <row r="35" customFormat="1" ht="18.75" spans="1:10">
      <c r="A35" s="8">
        <v>33</v>
      </c>
      <c r="B35" s="8">
        <v>7</v>
      </c>
      <c r="C35" s="8">
        <v>1</v>
      </c>
      <c r="D35" s="9">
        <v>902</v>
      </c>
      <c r="E35" s="10">
        <v>136.26</v>
      </c>
      <c r="F35" s="11">
        <v>106.41</v>
      </c>
      <c r="G35" s="11">
        <v>29.855</v>
      </c>
      <c r="H35" s="12">
        <v>6919</v>
      </c>
      <c r="I35" s="18">
        <v>942782.94</v>
      </c>
      <c r="J35" s="9" t="s">
        <v>11</v>
      </c>
    </row>
    <row r="36" customFormat="1" ht="18.75" spans="1:10">
      <c r="A36" s="8">
        <v>34</v>
      </c>
      <c r="B36" s="8">
        <v>7</v>
      </c>
      <c r="C36" s="8">
        <v>1</v>
      </c>
      <c r="D36" s="9">
        <v>903</v>
      </c>
      <c r="E36" s="10">
        <v>136.26</v>
      </c>
      <c r="F36" s="11">
        <v>106.41</v>
      </c>
      <c r="G36" s="11">
        <v>29.855</v>
      </c>
      <c r="H36" s="12">
        <v>6969</v>
      </c>
      <c r="I36" s="18">
        <v>949595.94</v>
      </c>
      <c r="J36" s="9" t="s">
        <v>11</v>
      </c>
    </row>
    <row r="37" customFormat="1" ht="18.75" spans="1:10">
      <c r="A37" s="8">
        <v>35</v>
      </c>
      <c r="B37" s="8">
        <v>7</v>
      </c>
      <c r="C37" s="8">
        <v>1</v>
      </c>
      <c r="D37" s="9">
        <v>904</v>
      </c>
      <c r="E37" s="10">
        <v>145.52</v>
      </c>
      <c r="F37" s="11">
        <v>113.64</v>
      </c>
      <c r="G37" s="11">
        <v>31.884</v>
      </c>
      <c r="H37" s="12">
        <v>7019</v>
      </c>
      <c r="I37" s="18">
        <v>1021404.88</v>
      </c>
      <c r="J37" s="9" t="s">
        <v>11</v>
      </c>
    </row>
    <row r="38" customFormat="1" ht="18.75" spans="1:10">
      <c r="A38" s="8">
        <v>36</v>
      </c>
      <c r="B38" s="8">
        <v>7</v>
      </c>
      <c r="C38" s="8">
        <v>1</v>
      </c>
      <c r="D38" s="9">
        <v>1001</v>
      </c>
      <c r="E38" s="10">
        <v>136.26</v>
      </c>
      <c r="F38" s="11">
        <v>106.41</v>
      </c>
      <c r="G38" s="11">
        <v>29.855</v>
      </c>
      <c r="H38" s="12">
        <v>7219</v>
      </c>
      <c r="I38" s="18">
        <v>983660.94</v>
      </c>
      <c r="J38" s="9" t="s">
        <v>11</v>
      </c>
    </row>
    <row r="39" customFormat="1" ht="18.75" spans="1:10">
      <c r="A39" s="8">
        <v>37</v>
      </c>
      <c r="B39" s="8">
        <v>7</v>
      </c>
      <c r="C39" s="8">
        <v>1</v>
      </c>
      <c r="D39" s="9">
        <v>1002</v>
      </c>
      <c r="E39" s="10">
        <v>136.26</v>
      </c>
      <c r="F39" s="11">
        <v>106.41</v>
      </c>
      <c r="G39" s="11">
        <v>29.855</v>
      </c>
      <c r="H39" s="12">
        <v>7019</v>
      </c>
      <c r="I39" s="18">
        <v>956408.94</v>
      </c>
      <c r="J39" s="9" t="s">
        <v>11</v>
      </c>
    </row>
    <row r="40" customFormat="1" ht="18.75" spans="1:10">
      <c r="A40" s="8">
        <v>38</v>
      </c>
      <c r="B40" s="8">
        <v>7</v>
      </c>
      <c r="C40" s="8">
        <v>1</v>
      </c>
      <c r="D40" s="9">
        <v>1003</v>
      </c>
      <c r="E40" s="10">
        <v>136.26</v>
      </c>
      <c r="F40" s="11">
        <v>106.41</v>
      </c>
      <c r="G40" s="11">
        <v>29.855</v>
      </c>
      <c r="H40" s="12">
        <v>7069</v>
      </c>
      <c r="I40" s="18">
        <v>963221.94</v>
      </c>
      <c r="J40" s="9" t="s">
        <v>11</v>
      </c>
    </row>
    <row r="41" customFormat="1" ht="18.75" spans="1:10">
      <c r="A41" s="8">
        <v>39</v>
      </c>
      <c r="B41" s="8">
        <v>7</v>
      </c>
      <c r="C41" s="8">
        <v>1</v>
      </c>
      <c r="D41" s="9">
        <v>1004</v>
      </c>
      <c r="E41" s="10">
        <v>145.52</v>
      </c>
      <c r="F41" s="11">
        <v>113.64</v>
      </c>
      <c r="G41" s="11">
        <v>31.884</v>
      </c>
      <c r="H41" s="12">
        <v>7119</v>
      </c>
      <c r="I41" s="18">
        <v>1035956.88</v>
      </c>
      <c r="J41" s="9" t="s">
        <v>11</v>
      </c>
    </row>
    <row r="42" customFormat="1" ht="18.75" spans="1:10">
      <c r="A42" s="8">
        <v>40</v>
      </c>
      <c r="B42" s="8">
        <v>7</v>
      </c>
      <c r="C42" s="8">
        <v>1</v>
      </c>
      <c r="D42" s="9">
        <v>1101</v>
      </c>
      <c r="E42" s="10">
        <v>136.26</v>
      </c>
      <c r="F42" s="11">
        <v>106.41</v>
      </c>
      <c r="G42" s="11">
        <v>29.855</v>
      </c>
      <c r="H42" s="12">
        <v>7249</v>
      </c>
      <c r="I42" s="18">
        <v>987748.74</v>
      </c>
      <c r="J42" s="9" t="s">
        <v>11</v>
      </c>
    </row>
    <row r="43" customFormat="1" ht="18.75" spans="1:10">
      <c r="A43" s="8">
        <v>41</v>
      </c>
      <c r="B43" s="8">
        <v>7</v>
      </c>
      <c r="C43" s="8">
        <v>1</v>
      </c>
      <c r="D43" s="9">
        <v>1102</v>
      </c>
      <c r="E43" s="10">
        <v>136.26</v>
      </c>
      <c r="F43" s="11">
        <v>106.41</v>
      </c>
      <c r="G43" s="11">
        <v>29.855</v>
      </c>
      <c r="H43" s="12">
        <v>7049</v>
      </c>
      <c r="I43" s="18">
        <v>960496.74</v>
      </c>
      <c r="J43" s="9" t="s">
        <v>11</v>
      </c>
    </row>
    <row r="44" customFormat="1" ht="18.75" spans="1:10">
      <c r="A44" s="8">
        <v>42</v>
      </c>
      <c r="B44" s="8">
        <v>7</v>
      </c>
      <c r="C44" s="8">
        <v>1</v>
      </c>
      <c r="D44" s="9">
        <v>1103</v>
      </c>
      <c r="E44" s="10">
        <v>136.26</v>
      </c>
      <c r="F44" s="11">
        <v>106.41</v>
      </c>
      <c r="G44" s="11">
        <v>29.855</v>
      </c>
      <c r="H44" s="12">
        <v>7099</v>
      </c>
      <c r="I44" s="18">
        <v>967309.74</v>
      </c>
      <c r="J44" s="9" t="s">
        <v>11</v>
      </c>
    </row>
    <row r="45" customFormat="1" ht="18.75" spans="1:10">
      <c r="A45" s="8">
        <v>43</v>
      </c>
      <c r="B45" s="8">
        <v>7</v>
      </c>
      <c r="C45" s="8">
        <v>1</v>
      </c>
      <c r="D45" s="9">
        <v>1104</v>
      </c>
      <c r="E45" s="10">
        <v>145.52</v>
      </c>
      <c r="F45" s="11">
        <v>113.64</v>
      </c>
      <c r="G45" s="11">
        <v>31.884</v>
      </c>
      <c r="H45" s="12">
        <v>7149</v>
      </c>
      <c r="I45" s="18">
        <v>1040322.48</v>
      </c>
      <c r="J45" s="9" t="s">
        <v>11</v>
      </c>
    </row>
    <row r="46" customFormat="1" ht="18.75" spans="1:10">
      <c r="A46" s="8">
        <v>44</v>
      </c>
      <c r="B46" s="8">
        <v>7</v>
      </c>
      <c r="C46" s="8">
        <v>1</v>
      </c>
      <c r="D46" s="9">
        <v>1201</v>
      </c>
      <c r="E46" s="10">
        <v>136.26</v>
      </c>
      <c r="F46" s="11">
        <v>106.41</v>
      </c>
      <c r="G46" s="11">
        <v>29.855</v>
      </c>
      <c r="H46" s="12">
        <v>7279</v>
      </c>
      <c r="I46" s="18">
        <v>991836.54</v>
      </c>
      <c r="J46" s="9" t="s">
        <v>11</v>
      </c>
    </row>
    <row r="47" customFormat="1" ht="18.75" spans="1:10">
      <c r="A47" s="8">
        <v>45</v>
      </c>
      <c r="B47" s="8">
        <v>7</v>
      </c>
      <c r="C47" s="8">
        <v>1</v>
      </c>
      <c r="D47" s="9">
        <v>1202</v>
      </c>
      <c r="E47" s="10">
        <v>136.26</v>
      </c>
      <c r="F47" s="11">
        <v>106.41</v>
      </c>
      <c r="G47" s="11">
        <v>29.855</v>
      </c>
      <c r="H47" s="12">
        <v>7079</v>
      </c>
      <c r="I47" s="18">
        <v>964584.54</v>
      </c>
      <c r="J47" s="9" t="s">
        <v>11</v>
      </c>
    </row>
    <row r="48" customFormat="1" ht="18.75" spans="1:10">
      <c r="A48" s="8">
        <v>46</v>
      </c>
      <c r="B48" s="8">
        <v>7</v>
      </c>
      <c r="C48" s="8">
        <v>1</v>
      </c>
      <c r="D48" s="9">
        <v>1203</v>
      </c>
      <c r="E48" s="10">
        <v>136.26</v>
      </c>
      <c r="F48" s="11">
        <v>106.41</v>
      </c>
      <c r="G48" s="11">
        <v>29.855</v>
      </c>
      <c r="H48" s="12">
        <v>7129</v>
      </c>
      <c r="I48" s="18">
        <v>971397.54</v>
      </c>
      <c r="J48" s="9" t="s">
        <v>11</v>
      </c>
    </row>
    <row r="49" customFormat="1" ht="18.75" spans="1:10">
      <c r="A49" s="8">
        <v>47</v>
      </c>
      <c r="B49" s="8">
        <v>7</v>
      </c>
      <c r="C49" s="8">
        <v>1</v>
      </c>
      <c r="D49" s="9">
        <v>1204</v>
      </c>
      <c r="E49" s="10">
        <v>145.52</v>
      </c>
      <c r="F49" s="11">
        <v>113.64</v>
      </c>
      <c r="G49" s="11">
        <v>31.884</v>
      </c>
      <c r="H49" s="12">
        <v>7179</v>
      </c>
      <c r="I49" s="18">
        <v>1044688.08</v>
      </c>
      <c r="J49" s="9" t="s">
        <v>11</v>
      </c>
    </row>
    <row r="50" customFormat="1" ht="18.75" spans="1:10">
      <c r="A50" s="8">
        <v>48</v>
      </c>
      <c r="B50" s="8">
        <v>7</v>
      </c>
      <c r="C50" s="8">
        <v>1</v>
      </c>
      <c r="D50" s="9">
        <v>1301</v>
      </c>
      <c r="E50" s="10">
        <v>136.26</v>
      </c>
      <c r="F50" s="11">
        <v>106.41</v>
      </c>
      <c r="G50" s="11">
        <v>29.855</v>
      </c>
      <c r="H50" s="12">
        <v>7309</v>
      </c>
      <c r="I50" s="18">
        <v>995924.34</v>
      </c>
      <c r="J50" s="9" t="s">
        <v>11</v>
      </c>
    </row>
    <row r="51" customFormat="1" ht="18.75" spans="1:10">
      <c r="A51" s="8">
        <v>49</v>
      </c>
      <c r="B51" s="8">
        <v>7</v>
      </c>
      <c r="C51" s="8">
        <v>1</v>
      </c>
      <c r="D51" s="9">
        <v>1302</v>
      </c>
      <c r="E51" s="10">
        <v>136.26</v>
      </c>
      <c r="F51" s="11">
        <v>106.41</v>
      </c>
      <c r="G51" s="11">
        <v>29.855</v>
      </c>
      <c r="H51" s="12">
        <v>7109</v>
      </c>
      <c r="I51" s="18">
        <v>968672.34</v>
      </c>
      <c r="J51" s="9" t="s">
        <v>11</v>
      </c>
    </row>
    <row r="52" customFormat="1" ht="18.75" spans="1:10">
      <c r="A52" s="8">
        <v>50</v>
      </c>
      <c r="B52" s="8">
        <v>7</v>
      </c>
      <c r="C52" s="8">
        <v>1</v>
      </c>
      <c r="D52" s="9">
        <v>1303</v>
      </c>
      <c r="E52" s="10">
        <v>136.26</v>
      </c>
      <c r="F52" s="11">
        <v>106.41</v>
      </c>
      <c r="G52" s="11">
        <v>29.855</v>
      </c>
      <c r="H52" s="12">
        <v>7159</v>
      </c>
      <c r="I52" s="18">
        <v>975485.34</v>
      </c>
      <c r="J52" s="9" t="s">
        <v>11</v>
      </c>
    </row>
    <row r="53" customFormat="1" ht="18.75" spans="1:10">
      <c r="A53" s="8">
        <v>51</v>
      </c>
      <c r="B53" s="8">
        <v>7</v>
      </c>
      <c r="C53" s="8">
        <v>1</v>
      </c>
      <c r="D53" s="9">
        <v>1304</v>
      </c>
      <c r="E53" s="10">
        <v>145.52</v>
      </c>
      <c r="F53" s="11">
        <v>113.64</v>
      </c>
      <c r="G53" s="11">
        <v>31.884</v>
      </c>
      <c r="H53" s="12">
        <v>7209</v>
      </c>
      <c r="I53" s="18">
        <v>1049053.68</v>
      </c>
      <c r="J53" s="9" t="s">
        <v>11</v>
      </c>
    </row>
    <row r="54" customFormat="1" ht="18.75" spans="1:10">
      <c r="A54" s="8">
        <v>52</v>
      </c>
      <c r="B54" s="8">
        <v>7</v>
      </c>
      <c r="C54" s="8">
        <v>1</v>
      </c>
      <c r="D54" s="9">
        <v>1401</v>
      </c>
      <c r="E54" s="10">
        <v>136.26</v>
      </c>
      <c r="F54" s="11">
        <v>106.41</v>
      </c>
      <c r="G54" s="11">
        <v>29.855</v>
      </c>
      <c r="H54" s="12">
        <v>7109</v>
      </c>
      <c r="I54" s="18">
        <v>968672.34</v>
      </c>
      <c r="J54" s="9" t="s">
        <v>11</v>
      </c>
    </row>
    <row r="55" customFormat="1" ht="18.75" spans="1:10">
      <c r="A55" s="8">
        <v>53</v>
      </c>
      <c r="B55" s="8">
        <v>7</v>
      </c>
      <c r="C55" s="8">
        <v>1</v>
      </c>
      <c r="D55" s="9">
        <v>1402</v>
      </c>
      <c r="E55" s="10">
        <v>136.26</v>
      </c>
      <c r="F55" s="11">
        <v>106.41</v>
      </c>
      <c r="G55" s="11">
        <v>29.855</v>
      </c>
      <c r="H55" s="12">
        <v>6909</v>
      </c>
      <c r="I55" s="18">
        <v>941420.34</v>
      </c>
      <c r="J55" s="9" t="s">
        <v>11</v>
      </c>
    </row>
    <row r="56" customFormat="1" ht="18.75" spans="1:10">
      <c r="A56" s="8">
        <v>54</v>
      </c>
      <c r="B56" s="8">
        <v>7</v>
      </c>
      <c r="C56" s="8">
        <v>1</v>
      </c>
      <c r="D56" s="9">
        <v>1403</v>
      </c>
      <c r="E56" s="10">
        <v>136.26</v>
      </c>
      <c r="F56" s="11">
        <v>106.41</v>
      </c>
      <c r="G56" s="11">
        <v>29.855</v>
      </c>
      <c r="H56" s="12">
        <v>6959</v>
      </c>
      <c r="I56" s="18">
        <v>948233.34</v>
      </c>
      <c r="J56" s="9" t="s">
        <v>11</v>
      </c>
    </row>
    <row r="57" customFormat="1" ht="18.75" spans="1:10">
      <c r="A57" s="8">
        <v>55</v>
      </c>
      <c r="B57" s="8">
        <v>7</v>
      </c>
      <c r="C57" s="8">
        <v>1</v>
      </c>
      <c r="D57" s="9">
        <v>1404</v>
      </c>
      <c r="E57" s="10">
        <v>145.52</v>
      </c>
      <c r="F57" s="11">
        <v>113.64</v>
      </c>
      <c r="G57" s="11">
        <v>31.884</v>
      </c>
      <c r="H57" s="12">
        <v>7009</v>
      </c>
      <c r="I57" s="18">
        <v>1019949.68</v>
      </c>
      <c r="J57" s="9" t="s">
        <v>11</v>
      </c>
    </row>
    <row r="58" customFormat="1" ht="18.75" spans="1:10">
      <c r="A58" s="8">
        <v>56</v>
      </c>
      <c r="B58" s="8">
        <v>7</v>
      </c>
      <c r="C58" s="8">
        <v>1</v>
      </c>
      <c r="D58" s="9">
        <v>1501</v>
      </c>
      <c r="E58" s="10">
        <v>136.26</v>
      </c>
      <c r="F58" s="11">
        <v>106.41</v>
      </c>
      <c r="G58" s="11">
        <v>29.855</v>
      </c>
      <c r="H58" s="12">
        <v>7339</v>
      </c>
      <c r="I58" s="18">
        <v>1000012.14</v>
      </c>
      <c r="J58" s="9" t="s">
        <v>11</v>
      </c>
    </row>
    <row r="59" customFormat="1" ht="18.75" spans="1:10">
      <c r="A59" s="8">
        <v>57</v>
      </c>
      <c r="B59" s="8">
        <v>7</v>
      </c>
      <c r="C59" s="8">
        <v>1</v>
      </c>
      <c r="D59" s="9">
        <v>1502</v>
      </c>
      <c r="E59" s="10">
        <v>136.26</v>
      </c>
      <c r="F59" s="11">
        <v>106.41</v>
      </c>
      <c r="G59" s="11">
        <v>29.855</v>
      </c>
      <c r="H59" s="12">
        <v>7139</v>
      </c>
      <c r="I59" s="18">
        <v>972760.14</v>
      </c>
      <c r="J59" s="9" t="s">
        <v>11</v>
      </c>
    </row>
    <row r="60" customFormat="1" ht="18.75" spans="1:10">
      <c r="A60" s="8">
        <v>58</v>
      </c>
      <c r="B60" s="8">
        <v>7</v>
      </c>
      <c r="C60" s="8">
        <v>1</v>
      </c>
      <c r="D60" s="9">
        <v>1503</v>
      </c>
      <c r="E60" s="10">
        <v>136.26</v>
      </c>
      <c r="F60" s="11">
        <v>106.41</v>
      </c>
      <c r="G60" s="11">
        <v>29.855</v>
      </c>
      <c r="H60" s="12">
        <v>7189</v>
      </c>
      <c r="I60" s="18">
        <v>979573.14</v>
      </c>
      <c r="J60" s="9" t="s">
        <v>11</v>
      </c>
    </row>
    <row r="61" customFormat="1" ht="18.75" spans="1:10">
      <c r="A61" s="8">
        <v>59</v>
      </c>
      <c r="B61" s="8">
        <v>7</v>
      </c>
      <c r="C61" s="8">
        <v>1</v>
      </c>
      <c r="D61" s="9">
        <v>1504</v>
      </c>
      <c r="E61" s="10">
        <v>145.52</v>
      </c>
      <c r="F61" s="11">
        <v>113.64</v>
      </c>
      <c r="G61" s="11">
        <v>31.884</v>
      </c>
      <c r="H61" s="12">
        <v>7239</v>
      </c>
      <c r="I61" s="18">
        <v>1053419.28</v>
      </c>
      <c r="J61" s="9" t="s">
        <v>11</v>
      </c>
    </row>
    <row r="62" customFormat="1" ht="18.75" spans="1:10">
      <c r="A62" s="8">
        <v>60</v>
      </c>
      <c r="B62" s="8">
        <v>7</v>
      </c>
      <c r="C62" s="8">
        <v>1</v>
      </c>
      <c r="D62" s="9">
        <v>1601</v>
      </c>
      <c r="E62" s="10">
        <v>136.26</v>
      </c>
      <c r="F62" s="11">
        <v>106.41</v>
      </c>
      <c r="G62" s="11">
        <v>29.855</v>
      </c>
      <c r="H62" s="12">
        <v>7339</v>
      </c>
      <c r="I62" s="18">
        <v>1000012.14</v>
      </c>
      <c r="J62" s="9" t="s">
        <v>11</v>
      </c>
    </row>
    <row r="63" customFormat="1" ht="18.75" spans="1:10">
      <c r="A63" s="8">
        <v>61</v>
      </c>
      <c r="B63" s="8">
        <v>7</v>
      </c>
      <c r="C63" s="8">
        <v>1</v>
      </c>
      <c r="D63" s="9">
        <v>1602</v>
      </c>
      <c r="E63" s="10">
        <v>136.26</v>
      </c>
      <c r="F63" s="11">
        <v>106.41</v>
      </c>
      <c r="G63" s="11">
        <v>29.855</v>
      </c>
      <c r="H63" s="12">
        <v>7139</v>
      </c>
      <c r="I63" s="18">
        <v>972760.14</v>
      </c>
      <c r="J63" s="9" t="s">
        <v>11</v>
      </c>
    </row>
    <row r="64" customFormat="1" ht="18.75" spans="1:10">
      <c r="A64" s="8">
        <v>62</v>
      </c>
      <c r="B64" s="8">
        <v>7</v>
      </c>
      <c r="C64" s="8">
        <v>1</v>
      </c>
      <c r="D64" s="9">
        <v>1603</v>
      </c>
      <c r="E64" s="10">
        <v>136.26</v>
      </c>
      <c r="F64" s="11">
        <v>106.41</v>
      </c>
      <c r="G64" s="11">
        <v>29.855</v>
      </c>
      <c r="H64" s="12">
        <v>7189</v>
      </c>
      <c r="I64" s="18">
        <v>979573.14</v>
      </c>
      <c r="J64" s="9" t="s">
        <v>11</v>
      </c>
    </row>
    <row r="65" customFormat="1" ht="18.75" spans="1:10">
      <c r="A65" s="8">
        <v>63</v>
      </c>
      <c r="B65" s="8">
        <v>7</v>
      </c>
      <c r="C65" s="8">
        <v>1</v>
      </c>
      <c r="D65" s="9">
        <v>1604</v>
      </c>
      <c r="E65" s="10">
        <v>145.52</v>
      </c>
      <c r="F65" s="11">
        <v>113.64</v>
      </c>
      <c r="G65" s="11">
        <v>31.884</v>
      </c>
      <c r="H65" s="12">
        <v>7239</v>
      </c>
      <c r="I65" s="18">
        <v>1053419.28</v>
      </c>
      <c r="J65" s="9" t="s">
        <v>11</v>
      </c>
    </row>
    <row r="66" customFormat="1" ht="18.75" spans="1:10">
      <c r="A66" s="8">
        <v>64</v>
      </c>
      <c r="B66" s="8">
        <v>7</v>
      </c>
      <c r="C66" s="8">
        <v>1</v>
      </c>
      <c r="D66" s="9">
        <v>1701</v>
      </c>
      <c r="E66" s="10">
        <v>136.26</v>
      </c>
      <c r="F66" s="11">
        <v>106.41</v>
      </c>
      <c r="G66" s="11">
        <v>29.855</v>
      </c>
      <c r="H66" s="12">
        <v>7109</v>
      </c>
      <c r="I66" s="18">
        <v>968672.34</v>
      </c>
      <c r="J66" s="9" t="s">
        <v>11</v>
      </c>
    </row>
    <row r="67" customFormat="1" ht="18.75" spans="1:10">
      <c r="A67" s="8">
        <v>65</v>
      </c>
      <c r="B67" s="8">
        <v>7</v>
      </c>
      <c r="C67" s="8">
        <v>1</v>
      </c>
      <c r="D67" s="9">
        <v>1702</v>
      </c>
      <c r="E67" s="10">
        <v>136.26</v>
      </c>
      <c r="F67" s="11">
        <v>106.41</v>
      </c>
      <c r="G67" s="11">
        <v>29.855</v>
      </c>
      <c r="H67" s="12">
        <v>6909</v>
      </c>
      <c r="I67" s="18">
        <v>941420.34</v>
      </c>
      <c r="J67" s="9" t="s">
        <v>11</v>
      </c>
    </row>
    <row r="68" customFormat="1" ht="18.75" spans="1:10">
      <c r="A68" s="8">
        <v>66</v>
      </c>
      <c r="B68" s="8">
        <v>7</v>
      </c>
      <c r="C68" s="8">
        <v>1</v>
      </c>
      <c r="D68" s="9">
        <v>1703</v>
      </c>
      <c r="E68" s="10">
        <v>136.26</v>
      </c>
      <c r="F68" s="11">
        <v>106.41</v>
      </c>
      <c r="G68" s="11">
        <v>29.855</v>
      </c>
      <c r="H68" s="12">
        <v>6959</v>
      </c>
      <c r="I68" s="18">
        <v>948233.34</v>
      </c>
      <c r="J68" s="9" t="s">
        <v>11</v>
      </c>
    </row>
    <row r="69" customFormat="1" ht="18.75" spans="1:10">
      <c r="A69" s="8">
        <v>67</v>
      </c>
      <c r="B69" s="8">
        <v>7</v>
      </c>
      <c r="C69" s="8">
        <v>1</v>
      </c>
      <c r="D69" s="9">
        <v>1704</v>
      </c>
      <c r="E69" s="10">
        <v>145.52</v>
      </c>
      <c r="F69" s="11">
        <v>113.64</v>
      </c>
      <c r="G69" s="11">
        <v>31.884</v>
      </c>
      <c r="H69" s="12">
        <v>7009</v>
      </c>
      <c r="I69" s="18">
        <v>1019949.68</v>
      </c>
      <c r="J69" s="9" t="s">
        <v>11</v>
      </c>
    </row>
    <row r="70" customFormat="1" ht="18.75" spans="1:10">
      <c r="A70" s="13" t="s">
        <v>12</v>
      </c>
      <c r="B70" s="13"/>
      <c r="C70" s="13">
        <v>9133.16</v>
      </c>
      <c r="D70" s="13"/>
      <c r="E70" s="13"/>
      <c r="F70" s="14"/>
      <c r="G70" s="14"/>
      <c r="H70" s="15"/>
      <c r="I70" s="15"/>
      <c r="J70" s="13"/>
    </row>
    <row r="71" customFormat="1" ht="18.75" spans="1:10">
      <c r="A71" s="13" t="s">
        <v>13</v>
      </c>
      <c r="B71" s="13"/>
      <c r="C71" s="15">
        <v>64847454.24</v>
      </c>
      <c r="D71" s="15"/>
      <c r="E71" s="15"/>
      <c r="F71" s="14"/>
      <c r="G71" s="14"/>
      <c r="H71" s="15"/>
      <c r="I71" s="15"/>
      <c r="J71" s="15"/>
    </row>
    <row r="72" customFormat="1" ht="18.75" spans="1:10">
      <c r="A72" s="13" t="s">
        <v>14</v>
      </c>
      <c r="B72" s="13"/>
      <c r="C72" s="16">
        <v>7100.22097937625</v>
      </c>
      <c r="D72" s="16"/>
      <c r="E72" s="16"/>
      <c r="F72" s="14"/>
      <c r="G72" s="14"/>
      <c r="H72" s="15"/>
      <c r="I72" s="15"/>
      <c r="J72" s="16"/>
    </row>
  </sheetData>
  <mergeCells count="7">
    <mergeCell ref="A1:J1"/>
    <mergeCell ref="A70:B70"/>
    <mergeCell ref="C70:J70"/>
    <mergeCell ref="A71:B71"/>
    <mergeCell ref="C71:J71"/>
    <mergeCell ref="A72:B72"/>
    <mergeCell ref="C72:J7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0" workbookViewId="0">
      <selection activeCell="O19" sqref="O19"/>
    </sheetView>
  </sheetViews>
  <sheetFormatPr defaultColWidth="9" defaultRowHeight="13.5"/>
  <cols>
    <col min="1" max="1" width="6.55833333333333" customWidth="1"/>
    <col min="2" max="2" width="6.86666666666667" customWidth="1"/>
    <col min="3" max="3" width="7.025" customWidth="1"/>
    <col min="4" max="4" width="6.86666666666667" customWidth="1"/>
    <col min="5" max="6" width="12.3416666666667" customWidth="1"/>
    <col min="7" max="7" width="12.5" customWidth="1"/>
    <col min="8" max="8" width="14.3666666666667" customWidth="1"/>
    <col min="9" max="9" width="11.875" customWidth="1"/>
    <col min="10" max="10" width="13.275" customWidth="1"/>
  </cols>
  <sheetData>
    <row r="1" customFormat="1" ht="22.5" spans="1:10">
      <c r="A1" s="1" t="s">
        <v>18</v>
      </c>
      <c r="B1" s="1"/>
      <c r="C1" s="1"/>
      <c r="D1" s="1"/>
      <c r="E1" s="1"/>
      <c r="F1" s="2"/>
      <c r="G1" s="2"/>
      <c r="H1" s="3"/>
      <c r="I1" s="3"/>
      <c r="J1" s="1"/>
    </row>
    <row r="2" customFormat="1" ht="37.5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7" t="s">
        <v>10</v>
      </c>
    </row>
    <row r="3" customFormat="1" ht="18.75" spans="1:10">
      <c r="A3" s="8">
        <v>1</v>
      </c>
      <c r="B3" s="8">
        <v>10</v>
      </c>
      <c r="C3" s="8">
        <v>1</v>
      </c>
      <c r="D3" s="9">
        <v>101</v>
      </c>
      <c r="E3" s="10">
        <v>239.29</v>
      </c>
      <c r="F3" s="11">
        <v>232.28</v>
      </c>
      <c r="G3" s="11">
        <v>7.011</v>
      </c>
      <c r="H3" s="12" t="s">
        <v>16</v>
      </c>
      <c r="I3" s="18" t="s">
        <v>16</v>
      </c>
      <c r="J3" s="9" t="s">
        <v>17</v>
      </c>
    </row>
    <row r="4" customFormat="1" ht="18.75" spans="1:10">
      <c r="A4" s="8">
        <v>2</v>
      </c>
      <c r="B4" s="8">
        <v>10</v>
      </c>
      <c r="C4" s="8">
        <v>1</v>
      </c>
      <c r="D4" s="9">
        <v>201</v>
      </c>
      <c r="E4" s="10">
        <v>145.29</v>
      </c>
      <c r="F4" s="11">
        <v>113.64</v>
      </c>
      <c r="G4" s="11">
        <v>31.647</v>
      </c>
      <c r="H4" s="12">
        <v>7172</v>
      </c>
      <c r="I4" s="18">
        <v>1042019.88</v>
      </c>
      <c r="J4" s="9" t="s">
        <v>11</v>
      </c>
    </row>
    <row r="5" customFormat="1" ht="18.75" spans="1:10">
      <c r="A5" s="8">
        <v>3</v>
      </c>
      <c r="B5" s="8">
        <v>10</v>
      </c>
      <c r="C5" s="8">
        <v>1</v>
      </c>
      <c r="D5" s="9">
        <v>202</v>
      </c>
      <c r="E5" s="10">
        <v>145.29</v>
      </c>
      <c r="F5" s="11">
        <v>113.64</v>
      </c>
      <c r="G5" s="11">
        <v>31.647</v>
      </c>
      <c r="H5" s="12">
        <v>7072</v>
      </c>
      <c r="I5" s="18">
        <v>1027490.88</v>
      </c>
      <c r="J5" s="9" t="s">
        <v>11</v>
      </c>
    </row>
    <row r="6" customFormat="1" ht="18.75" spans="1:10">
      <c r="A6" s="8">
        <v>4</v>
      </c>
      <c r="B6" s="8">
        <v>10</v>
      </c>
      <c r="C6" s="8">
        <v>1</v>
      </c>
      <c r="D6" s="9">
        <v>301</v>
      </c>
      <c r="E6" s="10">
        <v>145.29</v>
      </c>
      <c r="F6" s="11">
        <v>113.64</v>
      </c>
      <c r="G6" s="11">
        <v>31.647</v>
      </c>
      <c r="H6" s="12">
        <v>7202</v>
      </c>
      <c r="I6" s="18">
        <v>1046378.58</v>
      </c>
      <c r="J6" s="9" t="s">
        <v>11</v>
      </c>
    </row>
    <row r="7" customFormat="1" ht="18.75" spans="1:10">
      <c r="A7" s="8">
        <v>5</v>
      </c>
      <c r="B7" s="8">
        <v>10</v>
      </c>
      <c r="C7" s="8">
        <v>1</v>
      </c>
      <c r="D7" s="9">
        <v>302</v>
      </c>
      <c r="E7" s="10">
        <v>145.29</v>
      </c>
      <c r="F7" s="11">
        <v>113.64</v>
      </c>
      <c r="G7" s="11">
        <v>31.647</v>
      </c>
      <c r="H7" s="12">
        <v>7102</v>
      </c>
      <c r="I7" s="18">
        <v>1031849.58</v>
      </c>
      <c r="J7" s="9" t="s">
        <v>11</v>
      </c>
    </row>
    <row r="8" customFormat="1" ht="18.75" spans="1:10">
      <c r="A8" s="8">
        <v>6</v>
      </c>
      <c r="B8" s="8">
        <v>10</v>
      </c>
      <c r="C8" s="8">
        <v>1</v>
      </c>
      <c r="D8" s="9">
        <v>401</v>
      </c>
      <c r="E8" s="10">
        <v>145.29</v>
      </c>
      <c r="F8" s="11">
        <v>113.64</v>
      </c>
      <c r="G8" s="11">
        <v>31.647</v>
      </c>
      <c r="H8" s="12">
        <v>7172</v>
      </c>
      <c r="I8" s="18">
        <v>1042019.88</v>
      </c>
      <c r="J8" s="9" t="s">
        <v>11</v>
      </c>
    </row>
    <row r="9" customFormat="1" ht="18.75" spans="1:10">
      <c r="A9" s="8">
        <v>7</v>
      </c>
      <c r="B9" s="8">
        <v>10</v>
      </c>
      <c r="C9" s="8">
        <v>1</v>
      </c>
      <c r="D9" s="9">
        <v>402</v>
      </c>
      <c r="E9" s="10">
        <v>145.29</v>
      </c>
      <c r="F9" s="11">
        <v>113.64</v>
      </c>
      <c r="G9" s="11">
        <v>31.647</v>
      </c>
      <c r="H9" s="12">
        <v>7072</v>
      </c>
      <c r="I9" s="18">
        <v>1027490.88</v>
      </c>
      <c r="J9" s="9" t="s">
        <v>11</v>
      </c>
    </row>
    <row r="10" customFormat="1" ht="18.75" spans="1:10">
      <c r="A10" s="8">
        <v>8</v>
      </c>
      <c r="B10" s="8">
        <v>10</v>
      </c>
      <c r="C10" s="8">
        <v>1</v>
      </c>
      <c r="D10" s="9">
        <v>501</v>
      </c>
      <c r="E10" s="10">
        <v>145.29</v>
      </c>
      <c r="F10" s="11">
        <v>113.64</v>
      </c>
      <c r="G10" s="11">
        <v>31.647</v>
      </c>
      <c r="H10" s="12">
        <v>7232</v>
      </c>
      <c r="I10" s="18">
        <v>1050737.28</v>
      </c>
      <c r="J10" s="9" t="s">
        <v>11</v>
      </c>
    </row>
    <row r="11" customFormat="1" ht="18.75" spans="1:10">
      <c r="A11" s="8">
        <v>9</v>
      </c>
      <c r="B11" s="8">
        <v>10</v>
      </c>
      <c r="C11" s="8">
        <v>1</v>
      </c>
      <c r="D11" s="9">
        <v>502</v>
      </c>
      <c r="E11" s="10">
        <v>145.29</v>
      </c>
      <c r="F11" s="11">
        <v>113.64</v>
      </c>
      <c r="G11" s="11">
        <v>31.647</v>
      </c>
      <c r="H11" s="12">
        <v>7132</v>
      </c>
      <c r="I11" s="18">
        <v>1036208.28</v>
      </c>
      <c r="J11" s="9" t="s">
        <v>11</v>
      </c>
    </row>
    <row r="12" customFormat="1" ht="18.75" spans="1:10">
      <c r="A12" s="8">
        <v>10</v>
      </c>
      <c r="B12" s="8">
        <v>10</v>
      </c>
      <c r="C12" s="8">
        <v>1</v>
      </c>
      <c r="D12" s="9">
        <v>601</v>
      </c>
      <c r="E12" s="10">
        <v>145.29</v>
      </c>
      <c r="F12" s="11">
        <v>113.64</v>
      </c>
      <c r="G12" s="11">
        <v>31.647</v>
      </c>
      <c r="H12" s="12">
        <v>7262</v>
      </c>
      <c r="I12" s="18">
        <v>1055095.98</v>
      </c>
      <c r="J12" s="9" t="s">
        <v>11</v>
      </c>
    </row>
    <row r="13" customFormat="1" ht="18.75" spans="1:10">
      <c r="A13" s="8">
        <v>11</v>
      </c>
      <c r="B13" s="8">
        <v>10</v>
      </c>
      <c r="C13" s="8">
        <v>1</v>
      </c>
      <c r="D13" s="9">
        <v>602</v>
      </c>
      <c r="E13" s="10">
        <v>145.29</v>
      </c>
      <c r="F13" s="11">
        <v>113.64</v>
      </c>
      <c r="G13" s="11">
        <v>31.647</v>
      </c>
      <c r="H13" s="12">
        <v>7162</v>
      </c>
      <c r="I13" s="18">
        <v>1040566.98</v>
      </c>
      <c r="J13" s="9" t="s">
        <v>11</v>
      </c>
    </row>
    <row r="14" customFormat="1" ht="18.75" spans="1:10">
      <c r="A14" s="8">
        <v>12</v>
      </c>
      <c r="B14" s="8">
        <v>10</v>
      </c>
      <c r="C14" s="8">
        <v>1</v>
      </c>
      <c r="D14" s="9">
        <v>701</v>
      </c>
      <c r="E14" s="10">
        <v>145.29</v>
      </c>
      <c r="F14" s="11">
        <v>113.64</v>
      </c>
      <c r="G14" s="11">
        <v>31.647</v>
      </c>
      <c r="H14" s="12">
        <v>7292</v>
      </c>
      <c r="I14" s="18">
        <v>1059454.68</v>
      </c>
      <c r="J14" s="9" t="s">
        <v>11</v>
      </c>
    </row>
    <row r="15" customFormat="1" ht="18.75" spans="1:10">
      <c r="A15" s="8">
        <v>13</v>
      </c>
      <c r="B15" s="8">
        <v>10</v>
      </c>
      <c r="C15" s="8">
        <v>1</v>
      </c>
      <c r="D15" s="9">
        <v>702</v>
      </c>
      <c r="E15" s="10">
        <v>145.29</v>
      </c>
      <c r="F15" s="11">
        <v>113.64</v>
      </c>
      <c r="G15" s="11">
        <v>31.647</v>
      </c>
      <c r="H15" s="12">
        <v>7192</v>
      </c>
      <c r="I15" s="18">
        <v>1044925.68</v>
      </c>
      <c r="J15" s="9" t="s">
        <v>11</v>
      </c>
    </row>
    <row r="16" customFormat="1" ht="18.75" spans="1:10">
      <c r="A16" s="8">
        <v>14</v>
      </c>
      <c r="B16" s="8">
        <v>10</v>
      </c>
      <c r="C16" s="8">
        <v>1</v>
      </c>
      <c r="D16" s="9">
        <v>801</v>
      </c>
      <c r="E16" s="10">
        <v>145.29</v>
      </c>
      <c r="F16" s="11">
        <v>113.64</v>
      </c>
      <c r="G16" s="11">
        <v>31.647</v>
      </c>
      <c r="H16" s="12">
        <v>7322</v>
      </c>
      <c r="I16" s="18">
        <v>1063813.38</v>
      </c>
      <c r="J16" s="9" t="s">
        <v>11</v>
      </c>
    </row>
    <row r="17" customFormat="1" ht="18.75" spans="1:10">
      <c r="A17" s="8">
        <v>15</v>
      </c>
      <c r="B17" s="8">
        <v>10</v>
      </c>
      <c r="C17" s="8">
        <v>1</v>
      </c>
      <c r="D17" s="9">
        <v>802</v>
      </c>
      <c r="E17" s="10">
        <v>145.29</v>
      </c>
      <c r="F17" s="11">
        <v>113.64</v>
      </c>
      <c r="G17" s="11">
        <v>31.647</v>
      </c>
      <c r="H17" s="12">
        <v>7222</v>
      </c>
      <c r="I17" s="18">
        <v>1049284.38</v>
      </c>
      <c r="J17" s="9" t="s">
        <v>11</v>
      </c>
    </row>
    <row r="18" customFormat="1" ht="18.75" spans="1:10">
      <c r="A18" s="8">
        <v>16</v>
      </c>
      <c r="B18" s="8">
        <v>10</v>
      </c>
      <c r="C18" s="8">
        <v>1</v>
      </c>
      <c r="D18" s="9">
        <v>901</v>
      </c>
      <c r="E18" s="10">
        <v>145.29</v>
      </c>
      <c r="F18" s="11">
        <v>113.64</v>
      </c>
      <c r="G18" s="11">
        <v>31.647</v>
      </c>
      <c r="H18" s="12">
        <v>7352</v>
      </c>
      <c r="I18" s="18">
        <v>1068172.08</v>
      </c>
      <c r="J18" s="9" t="s">
        <v>11</v>
      </c>
    </row>
    <row r="19" customFormat="1" ht="18.75" spans="1:10">
      <c r="A19" s="8">
        <v>17</v>
      </c>
      <c r="B19" s="8">
        <v>10</v>
      </c>
      <c r="C19" s="8">
        <v>1</v>
      </c>
      <c r="D19" s="9">
        <v>902</v>
      </c>
      <c r="E19" s="10">
        <v>145.29</v>
      </c>
      <c r="F19" s="11">
        <v>113.64</v>
      </c>
      <c r="G19" s="11">
        <v>31.647</v>
      </c>
      <c r="H19" s="12">
        <v>7252</v>
      </c>
      <c r="I19" s="18">
        <v>1053643.08</v>
      </c>
      <c r="J19" s="9" t="s">
        <v>11</v>
      </c>
    </row>
    <row r="20" customFormat="1" ht="18.75" spans="1:10">
      <c r="A20" s="8">
        <v>18</v>
      </c>
      <c r="B20" s="8">
        <v>10</v>
      </c>
      <c r="C20" s="8">
        <v>1</v>
      </c>
      <c r="D20" s="9">
        <v>1001</v>
      </c>
      <c r="E20" s="10">
        <v>145.29</v>
      </c>
      <c r="F20" s="11">
        <v>113.64</v>
      </c>
      <c r="G20" s="11">
        <v>31.647</v>
      </c>
      <c r="H20" s="12">
        <v>7452</v>
      </c>
      <c r="I20" s="18">
        <v>1082701.08</v>
      </c>
      <c r="J20" s="9" t="s">
        <v>11</v>
      </c>
    </row>
    <row r="21" customFormat="1" ht="18.75" spans="1:10">
      <c r="A21" s="8">
        <v>19</v>
      </c>
      <c r="B21" s="8">
        <v>10</v>
      </c>
      <c r="C21" s="8">
        <v>1</v>
      </c>
      <c r="D21" s="9">
        <v>1002</v>
      </c>
      <c r="E21" s="10">
        <v>145.29</v>
      </c>
      <c r="F21" s="11">
        <v>113.64</v>
      </c>
      <c r="G21" s="11">
        <v>31.647</v>
      </c>
      <c r="H21" s="12">
        <v>7352</v>
      </c>
      <c r="I21" s="18">
        <v>1068172.08</v>
      </c>
      <c r="J21" s="9" t="s">
        <v>11</v>
      </c>
    </row>
    <row r="22" customFormat="1" ht="18.75" spans="1:10">
      <c r="A22" s="8">
        <v>20</v>
      </c>
      <c r="B22" s="8">
        <v>10</v>
      </c>
      <c r="C22" s="8">
        <v>1</v>
      </c>
      <c r="D22" s="9">
        <v>1101</v>
      </c>
      <c r="E22" s="10">
        <v>145.29</v>
      </c>
      <c r="F22" s="11">
        <v>113.64</v>
      </c>
      <c r="G22" s="11">
        <v>31.647</v>
      </c>
      <c r="H22" s="12">
        <v>7482</v>
      </c>
      <c r="I22" s="18">
        <v>1087059.78</v>
      </c>
      <c r="J22" s="9" t="s">
        <v>11</v>
      </c>
    </row>
    <row r="23" customFormat="1" ht="18.75" spans="1:10">
      <c r="A23" s="8">
        <v>21</v>
      </c>
      <c r="B23" s="8">
        <v>10</v>
      </c>
      <c r="C23" s="8">
        <v>1</v>
      </c>
      <c r="D23" s="9">
        <v>1102</v>
      </c>
      <c r="E23" s="10">
        <v>145.29</v>
      </c>
      <c r="F23" s="11">
        <v>113.64</v>
      </c>
      <c r="G23" s="11">
        <v>31.647</v>
      </c>
      <c r="H23" s="12">
        <v>7382</v>
      </c>
      <c r="I23" s="18">
        <v>1072530.78</v>
      </c>
      <c r="J23" s="9" t="s">
        <v>11</v>
      </c>
    </row>
    <row r="24" customFormat="1" ht="18.75" spans="1:10">
      <c r="A24" s="8">
        <v>22</v>
      </c>
      <c r="B24" s="8">
        <v>10</v>
      </c>
      <c r="C24" s="8">
        <v>1</v>
      </c>
      <c r="D24" s="9">
        <v>1201</v>
      </c>
      <c r="E24" s="10">
        <v>145.29</v>
      </c>
      <c r="F24" s="11">
        <v>113.64</v>
      </c>
      <c r="G24" s="11">
        <v>31.647</v>
      </c>
      <c r="H24" s="12">
        <v>7512</v>
      </c>
      <c r="I24" s="18">
        <v>1091418.48</v>
      </c>
      <c r="J24" s="9" t="s">
        <v>11</v>
      </c>
    </row>
    <row r="25" customFormat="1" ht="18.75" spans="1:10">
      <c r="A25" s="8">
        <v>23</v>
      </c>
      <c r="B25" s="8">
        <v>10</v>
      </c>
      <c r="C25" s="8">
        <v>1</v>
      </c>
      <c r="D25" s="9">
        <v>1202</v>
      </c>
      <c r="E25" s="10">
        <v>145.29</v>
      </c>
      <c r="F25" s="11">
        <v>113.64</v>
      </c>
      <c r="G25" s="11">
        <v>31.647</v>
      </c>
      <c r="H25" s="12">
        <v>7412</v>
      </c>
      <c r="I25" s="18">
        <v>1076889.48</v>
      </c>
      <c r="J25" s="9" t="s">
        <v>11</v>
      </c>
    </row>
    <row r="26" customFormat="1" ht="18.75" spans="1:10">
      <c r="A26" s="8">
        <v>24</v>
      </c>
      <c r="B26" s="8">
        <v>10</v>
      </c>
      <c r="C26" s="8">
        <v>1</v>
      </c>
      <c r="D26" s="9">
        <v>1301</v>
      </c>
      <c r="E26" s="10">
        <v>145.29</v>
      </c>
      <c r="F26" s="11">
        <v>113.64</v>
      </c>
      <c r="G26" s="11">
        <v>31.647</v>
      </c>
      <c r="H26" s="12">
        <v>7542</v>
      </c>
      <c r="I26" s="18">
        <v>1095777.18</v>
      </c>
      <c r="J26" s="9" t="s">
        <v>11</v>
      </c>
    </row>
    <row r="27" customFormat="1" ht="18.75" spans="1:10">
      <c r="A27" s="8">
        <v>25</v>
      </c>
      <c r="B27" s="8">
        <v>10</v>
      </c>
      <c r="C27" s="8">
        <v>1</v>
      </c>
      <c r="D27" s="9">
        <v>1302</v>
      </c>
      <c r="E27" s="10">
        <v>145.29</v>
      </c>
      <c r="F27" s="11">
        <v>113.64</v>
      </c>
      <c r="G27" s="11">
        <v>31.647</v>
      </c>
      <c r="H27" s="12">
        <v>7442</v>
      </c>
      <c r="I27" s="18">
        <v>1081248.18</v>
      </c>
      <c r="J27" s="9" t="s">
        <v>11</v>
      </c>
    </row>
    <row r="28" customFormat="1" ht="18.75" spans="1:10">
      <c r="A28" s="8">
        <v>26</v>
      </c>
      <c r="B28" s="8">
        <v>10</v>
      </c>
      <c r="C28" s="8">
        <v>1</v>
      </c>
      <c r="D28" s="9">
        <v>1401</v>
      </c>
      <c r="E28" s="10">
        <v>145.29</v>
      </c>
      <c r="F28" s="11">
        <v>113.64</v>
      </c>
      <c r="G28" s="11">
        <v>31.647</v>
      </c>
      <c r="H28" s="12">
        <v>7342</v>
      </c>
      <c r="I28" s="18">
        <v>1066719.18</v>
      </c>
      <c r="J28" s="9" t="s">
        <v>11</v>
      </c>
    </row>
    <row r="29" customFormat="1" ht="18.75" spans="1:10">
      <c r="A29" s="8">
        <v>27</v>
      </c>
      <c r="B29" s="8">
        <v>10</v>
      </c>
      <c r="C29" s="8">
        <v>1</v>
      </c>
      <c r="D29" s="9">
        <v>1402</v>
      </c>
      <c r="E29" s="10">
        <v>145.29</v>
      </c>
      <c r="F29" s="11">
        <v>113.64</v>
      </c>
      <c r="G29" s="11">
        <v>31.647</v>
      </c>
      <c r="H29" s="12">
        <v>7242</v>
      </c>
      <c r="I29" s="18">
        <v>1052190.18</v>
      </c>
      <c r="J29" s="9" t="s">
        <v>11</v>
      </c>
    </row>
    <row r="30" customFormat="1" ht="18.75" spans="1:10">
      <c r="A30" s="8">
        <v>28</v>
      </c>
      <c r="B30" s="8">
        <v>10</v>
      </c>
      <c r="C30" s="8">
        <v>1</v>
      </c>
      <c r="D30" s="9">
        <v>1501</v>
      </c>
      <c r="E30" s="10">
        <v>145.29</v>
      </c>
      <c r="F30" s="11">
        <v>113.64</v>
      </c>
      <c r="G30" s="11">
        <v>31.647</v>
      </c>
      <c r="H30" s="12">
        <v>7572</v>
      </c>
      <c r="I30" s="18">
        <v>1100135.88</v>
      </c>
      <c r="J30" s="9" t="s">
        <v>11</v>
      </c>
    </row>
    <row r="31" customFormat="1" ht="18.75" spans="1:10">
      <c r="A31" s="8">
        <v>29</v>
      </c>
      <c r="B31" s="8">
        <v>10</v>
      </c>
      <c r="C31" s="8">
        <v>1</v>
      </c>
      <c r="D31" s="9">
        <v>1502</v>
      </c>
      <c r="E31" s="10">
        <v>145.29</v>
      </c>
      <c r="F31" s="11">
        <v>113.64</v>
      </c>
      <c r="G31" s="11">
        <v>31.647</v>
      </c>
      <c r="H31" s="12">
        <v>7472</v>
      </c>
      <c r="I31" s="18">
        <v>1085606.88</v>
      </c>
      <c r="J31" s="9" t="s">
        <v>11</v>
      </c>
    </row>
    <row r="32" customFormat="1" ht="18.75" spans="1:10">
      <c r="A32" s="8">
        <v>30</v>
      </c>
      <c r="B32" s="8">
        <v>10</v>
      </c>
      <c r="C32" s="8">
        <v>1</v>
      </c>
      <c r="D32" s="9">
        <v>1601</v>
      </c>
      <c r="E32" s="10">
        <v>145.29</v>
      </c>
      <c r="F32" s="11">
        <v>113.64</v>
      </c>
      <c r="G32" s="11">
        <v>31.647</v>
      </c>
      <c r="H32" s="12">
        <v>7342</v>
      </c>
      <c r="I32" s="18">
        <v>1066719.18</v>
      </c>
      <c r="J32" s="9" t="s">
        <v>11</v>
      </c>
    </row>
    <row r="33" customFormat="1" ht="18.75" spans="1:10">
      <c r="A33" s="8">
        <v>31</v>
      </c>
      <c r="B33" s="8">
        <v>10</v>
      </c>
      <c r="C33" s="8">
        <v>1</v>
      </c>
      <c r="D33" s="9">
        <v>1602</v>
      </c>
      <c r="E33" s="10">
        <v>145.29</v>
      </c>
      <c r="F33" s="11">
        <v>113.64</v>
      </c>
      <c r="G33" s="11">
        <v>31.647</v>
      </c>
      <c r="H33" s="12">
        <v>7242</v>
      </c>
      <c r="I33" s="18">
        <v>1052190.18</v>
      </c>
      <c r="J33" s="9" t="s">
        <v>11</v>
      </c>
    </row>
    <row r="34" customFormat="1" ht="18.75" spans="1:10">
      <c r="A34" s="13" t="s">
        <v>12</v>
      </c>
      <c r="B34" s="13"/>
      <c r="C34" s="13">
        <v>4358.7</v>
      </c>
      <c r="D34" s="13"/>
      <c r="E34" s="13"/>
      <c r="F34" s="14"/>
      <c r="G34" s="14"/>
      <c r="H34" s="15"/>
      <c r="I34" s="15"/>
      <c r="J34" s="13"/>
    </row>
    <row r="35" customFormat="1" ht="18.75" spans="1:10">
      <c r="A35" s="13" t="s">
        <v>13</v>
      </c>
      <c r="B35" s="13"/>
      <c r="C35" s="15">
        <v>31818510</v>
      </c>
      <c r="D35" s="15"/>
      <c r="E35" s="15"/>
      <c r="F35" s="14"/>
      <c r="G35" s="14"/>
      <c r="H35" s="15"/>
      <c r="I35" s="15"/>
      <c r="J35" s="15"/>
    </row>
    <row r="36" customFormat="1" ht="18.75" spans="1:10">
      <c r="A36" s="13" t="s">
        <v>14</v>
      </c>
      <c r="B36" s="13"/>
      <c r="C36" s="16">
        <v>7300</v>
      </c>
      <c r="D36" s="16"/>
      <c r="E36" s="16"/>
      <c r="F36" s="14"/>
      <c r="G36" s="14"/>
      <c r="H36" s="15"/>
      <c r="I36" s="15"/>
      <c r="J36" s="16"/>
    </row>
  </sheetData>
  <mergeCells count="7">
    <mergeCell ref="A1:J1"/>
    <mergeCell ref="A34:B34"/>
    <mergeCell ref="C34:J34"/>
    <mergeCell ref="A35:B35"/>
    <mergeCell ref="C35:J35"/>
    <mergeCell ref="A36:B36"/>
    <mergeCell ref="C36:J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2#价格表 </vt:lpstr>
      <vt:lpstr>7#</vt:lpstr>
      <vt:lpstr>10#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花花</cp:lastModifiedBy>
  <dcterms:created xsi:type="dcterms:W3CDTF">2017-07-18T08:51:00Z</dcterms:created>
  <dcterms:modified xsi:type="dcterms:W3CDTF">2025-05-22T09:50:04Z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1838ABAED0E14F788555B0AB6B70A2A0_13</vt:lpwstr>
  </property>
</Properties>
</file>