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价格表" sheetId="15" r:id="rId1"/>
    <sheet name="Sheet1" sheetId="1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<sst xmlns="http://schemas.openxmlformats.org/spreadsheetml/2006/main" count="521" uniqueCount="205">
  <si>
    <t>商品房价格备案</t>
  </si>
  <si>
    <t>房地产开发企业名称（盖章）：</t>
  </si>
  <si>
    <t>楼盘名称</t>
  </si>
  <si>
    <t>龙胤府</t>
  </si>
  <si>
    <t>坐落位置</t>
  </si>
  <si>
    <t>古城路北、方安路西侧</t>
  </si>
  <si>
    <t>土地性质</t>
  </si>
  <si>
    <t>划拨用地</t>
  </si>
  <si>
    <t>协议出让</t>
  </si>
  <si>
    <t>自  2023年7月  起   至 2093年7月  共  70  年</t>
  </si>
  <si>
    <t>商品房预售许可证号</t>
  </si>
  <si>
    <t>房屋交付使用时间：</t>
  </si>
  <si>
    <t>容积率</t>
  </si>
  <si>
    <t>绿化率</t>
  </si>
  <si>
    <t>车位配比率</t>
  </si>
  <si>
    <t>小区水、电、气等公共基础设施配套情况</t>
  </si>
  <si>
    <t> 交房时水通、电通、电梯具备使用条件。</t>
  </si>
  <si>
    <t>小区附属公共配套设施（车位面积、总价等）</t>
  </si>
  <si>
    <t>机动车停车位1282个：其中地上停车218个，地下停车1064个），非机动车停车位1190个，其中地上停车位413个，地下停车位777个（其中50%设置充电车位，实际非机动车停车车位595个，剩余100%预留空间）</t>
  </si>
  <si>
    <t>代收代办及其他（如停车费、增值服务费等）
收费项目、标准</t>
  </si>
  <si>
    <r>
      <rPr>
        <sz val="10.5"/>
        <color rgb="FF000000"/>
        <rFont val="宋体"/>
        <charset val="134"/>
      </rPr>
      <t>第九条</t>
    </r>
    <r>
      <rPr>
        <sz val="10.5"/>
        <color rgb="FF000000"/>
        <rFont val="Times New Roman"/>
        <charset val="134"/>
      </rPr>
      <t xml:space="preserve"> </t>
    </r>
    <r>
      <rPr>
        <sz val="10.5"/>
        <color rgb="FF000000"/>
        <rFont val="宋体"/>
        <charset val="134"/>
      </rPr>
      <t>停车场收费分别采取以下方式：</t>
    </r>
    <r>
      <rPr>
        <sz val="10.5"/>
        <color rgb="FF000000"/>
        <rFont val="Times New Roman"/>
        <charset val="134"/>
      </rPr>
      <t xml:space="preserve">
1</t>
    </r>
    <r>
      <rPr>
        <sz val="10.5"/>
        <color rgb="FF000000"/>
        <rFont val="宋体"/>
        <charset val="134"/>
      </rPr>
      <t>、停车场属于全体业主共有的，车位使用人应按露天车位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月、车库车位/120元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月的标准向乙方交纳停车费。</t>
    </r>
    <r>
      <rPr>
        <sz val="10.5"/>
        <color rgb="FF000000"/>
        <rFont val="Times New Roman"/>
        <charset val="134"/>
      </rPr>
      <t xml:space="preserve">
</t>
    </r>
    <r>
      <rPr>
        <sz val="10.5"/>
        <color rgb="FF000000"/>
        <rFont val="宋体"/>
        <charset val="134"/>
      </rPr>
      <t>乙方从停车费中按露天车位/元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月、车库车位/元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月的标准提取停车管理服务费。</t>
    </r>
    <r>
      <rPr>
        <sz val="10.5"/>
        <color rgb="FF000000"/>
        <rFont val="Times New Roman"/>
        <charset val="134"/>
      </rPr>
      <t xml:space="preserve">
    2</t>
    </r>
    <r>
      <rPr>
        <sz val="10.5"/>
        <color rgb="FF000000"/>
        <rFont val="宋体"/>
        <charset val="134"/>
      </rPr>
      <t>、停车场属于甲方所有、委托乙方管理的，业主和物业使用人有优先使用权，车位使用人应按露天车位/元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月、车库车位/50元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月的标准向乙方交纳停车费。</t>
    </r>
    <r>
      <rPr>
        <sz val="10.5"/>
        <color rgb="FF000000"/>
        <rFont val="Times New Roman"/>
        <charset val="134"/>
      </rPr>
      <t xml:space="preserve">
</t>
    </r>
    <r>
      <rPr>
        <sz val="10.5"/>
        <color rgb="FF000000"/>
        <rFont val="宋体"/>
        <charset val="134"/>
      </rPr>
      <t>乙方从停车费中按露天车位/元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月、车库车位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月的标准提取停车管理服务费。</t>
    </r>
    <r>
      <rPr>
        <sz val="10.5"/>
        <color rgb="FF000000"/>
        <rFont val="Times New Roman"/>
        <charset val="134"/>
      </rPr>
      <t xml:space="preserve">
    3</t>
    </r>
    <r>
      <rPr>
        <sz val="10.5"/>
        <color rgb="FF000000"/>
        <rFont val="宋体"/>
        <charset val="134"/>
      </rPr>
      <t>、停车场车位所有权或使用权由业主购置的，车位使用人应按露天车位/元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</t>
    </r>
    <r>
      <rPr>
        <sz val="10.5"/>
        <color rgb="FF000000"/>
        <rFont val="Times New Roman"/>
        <charset val="134"/>
      </rPr>
      <t>•</t>
    </r>
    <r>
      <rPr>
        <sz val="10.5"/>
        <color rgb="FF000000"/>
        <rFont val="宋体"/>
        <charset val="134"/>
      </rPr>
      <t>月、车库车位元</t>
    </r>
    <r>
      <rPr>
        <sz val="10.5"/>
        <color rgb="FF000000"/>
        <rFont val="Times New Roman"/>
        <charset val="134"/>
      </rPr>
      <t>/</t>
    </r>
    <r>
      <rPr>
        <sz val="10.5"/>
        <color rgb="FF000000"/>
        <rFont val="宋体"/>
        <charset val="134"/>
      </rPr>
      <t>个的标准向乙方交纳停车管理服务费。</t>
    </r>
    <r>
      <rPr>
        <sz val="10.5"/>
        <color rgb="FF000000"/>
        <rFont val="Times New Roman"/>
        <charset val="134"/>
      </rPr>
      <t xml:space="preserve">
    4</t>
    </r>
    <r>
      <rPr>
        <sz val="10.5"/>
        <color rgb="FF000000"/>
        <rFont val="宋体"/>
        <charset val="134"/>
      </rPr>
      <t>、以上涉及业主收费问题在征得业主同意后执行。</t>
    </r>
    <r>
      <rPr>
        <sz val="10.5"/>
        <color rgb="FF000000"/>
        <rFont val="Times New Roman"/>
        <charset val="134"/>
      </rPr>
      <t xml:space="preserve"> </t>
    </r>
  </si>
  <si>
    <t>前期物业服务收费标准</t>
  </si>
  <si>
    <t> 每月每平方米1.26元</t>
  </si>
  <si>
    <t>优惠折扣及享受条件</t>
  </si>
  <si>
    <t> 暂无</t>
  </si>
  <si>
    <t>原备案价更改商品房价格备案明细</t>
  </si>
  <si>
    <t>幢 号</t>
  </si>
  <si>
    <t>房 号</t>
  </si>
  <si>
    <r>
      <rPr>
        <b/>
        <sz val="11"/>
        <color rgb="FF000000"/>
        <rFont val="Microsoft YaHei"/>
        <charset val="134"/>
      </rPr>
      <t>建筑面积（</t>
    </r>
    <r>
      <rPr>
        <b/>
        <sz val="11"/>
        <color rgb="FF000000"/>
        <rFont val="宋体"/>
        <charset val="134"/>
      </rPr>
      <t>㎡</t>
    </r>
    <r>
      <rPr>
        <b/>
        <sz val="11"/>
        <color rgb="FF000000"/>
        <rFont val="Microsoft YaHei"/>
        <charset val="134"/>
      </rPr>
      <t>）</t>
    </r>
  </si>
  <si>
    <r>
      <rPr>
        <b/>
        <sz val="11"/>
        <color rgb="FF000000"/>
        <rFont val="Microsoft YaHei"/>
        <charset val="134"/>
      </rPr>
      <t>公摊面积（</t>
    </r>
    <r>
      <rPr>
        <b/>
        <sz val="11"/>
        <color rgb="FF000000"/>
        <rFont val="宋体"/>
        <charset val="134"/>
      </rPr>
      <t>㎡</t>
    </r>
    <r>
      <rPr>
        <b/>
        <sz val="11"/>
        <color rgb="FF000000"/>
        <rFont val="Microsoft YaHei"/>
        <charset val="134"/>
      </rPr>
      <t>）</t>
    </r>
  </si>
  <si>
    <r>
      <rPr>
        <b/>
        <sz val="11"/>
        <color rgb="FF000000"/>
        <rFont val="Microsoft YaHei"/>
        <charset val="134"/>
      </rPr>
      <t>套内建筑面积（</t>
    </r>
    <r>
      <rPr>
        <b/>
        <sz val="11"/>
        <color rgb="FF000000"/>
        <rFont val="宋体"/>
        <charset val="134"/>
      </rPr>
      <t>㎡</t>
    </r>
    <r>
      <rPr>
        <b/>
        <sz val="11"/>
        <color rgb="FF000000"/>
        <rFont val="Microsoft YaHei"/>
        <charset val="134"/>
      </rPr>
      <t>）</t>
    </r>
  </si>
  <si>
    <t>户型</t>
  </si>
  <si>
    <t>销售单价</t>
  </si>
  <si>
    <t>销售总价</t>
  </si>
  <si>
    <t>备注</t>
  </si>
  <si>
    <t>5#</t>
  </si>
  <si>
    <t>5-304</t>
  </si>
  <si>
    <t>三室两厅两卫</t>
  </si>
  <si>
    <t>5-302</t>
  </si>
  <si>
    <t>5-101</t>
  </si>
  <si>
    <t>5-102</t>
  </si>
  <si>
    <t>5-103</t>
  </si>
  <si>
    <t>5-104</t>
  </si>
  <si>
    <t>5-201</t>
  </si>
  <si>
    <t>5-202</t>
  </si>
  <si>
    <t>5-203</t>
  </si>
  <si>
    <t>5-204</t>
  </si>
  <si>
    <t>5-301</t>
  </si>
  <si>
    <t>5-401</t>
  </si>
  <si>
    <t>5-402</t>
  </si>
  <si>
    <t>5-404</t>
  </si>
  <si>
    <t>5-501</t>
  </si>
  <si>
    <t>5-1401</t>
  </si>
  <si>
    <t>5-1403</t>
  </si>
  <si>
    <t>5-1404</t>
  </si>
  <si>
    <t>5-1601</t>
  </si>
  <si>
    <t>5-1701</t>
  </si>
  <si>
    <t>5-1801</t>
  </si>
  <si>
    <t>5-1802</t>
  </si>
  <si>
    <t>5-1803</t>
  </si>
  <si>
    <t>5-1804</t>
  </si>
  <si>
    <t>5-1904</t>
  </si>
  <si>
    <t>5-2001</t>
  </si>
  <si>
    <t>5-2002</t>
  </si>
  <si>
    <t>5-2003</t>
  </si>
  <si>
    <t>5-2004</t>
  </si>
  <si>
    <t>5-2101</t>
  </si>
  <si>
    <t>5-2102</t>
  </si>
  <si>
    <t>5-2103</t>
  </si>
  <si>
    <t>5-2104</t>
  </si>
  <si>
    <t>5-2201</t>
  </si>
  <si>
    <t>5-2202</t>
  </si>
  <si>
    <t>5-2203</t>
  </si>
  <si>
    <t>5-2204</t>
  </si>
  <si>
    <t>3#</t>
  </si>
  <si>
    <t>3-101</t>
  </si>
  <si>
    <t>3-102</t>
  </si>
  <si>
    <t>3-103</t>
  </si>
  <si>
    <t>3-201</t>
  </si>
  <si>
    <t>3-202</t>
  </si>
  <si>
    <t>3-203</t>
  </si>
  <si>
    <t>3-204</t>
  </si>
  <si>
    <t>3-301</t>
  </si>
  <si>
    <t>3-401</t>
  </si>
  <si>
    <t>3-404</t>
  </si>
  <si>
    <t>3-501</t>
  </si>
  <si>
    <t>3-801</t>
  </si>
  <si>
    <t>3-1401</t>
  </si>
  <si>
    <t>3-1402</t>
  </si>
  <si>
    <t>3-1404</t>
  </si>
  <si>
    <t>3-1501</t>
  </si>
  <si>
    <t>3-1601</t>
  </si>
  <si>
    <t>3-1701</t>
  </si>
  <si>
    <t>3-1801</t>
  </si>
  <si>
    <t>3-1802</t>
  </si>
  <si>
    <t>3-1803</t>
  </si>
  <si>
    <t>3-1804</t>
  </si>
  <si>
    <t>3-1901</t>
  </si>
  <si>
    <t>3-1902</t>
  </si>
  <si>
    <t>3-1903</t>
  </si>
  <si>
    <t>3-2001</t>
  </si>
  <si>
    <t>3-2002</t>
  </si>
  <si>
    <t>3-2003</t>
  </si>
  <si>
    <t>3-2101</t>
  </si>
  <si>
    <t>3-2102</t>
  </si>
  <si>
    <t>3-2103</t>
  </si>
  <si>
    <t>3-2104</t>
  </si>
  <si>
    <t>3-2201</t>
  </si>
  <si>
    <t>3-2202</t>
  </si>
  <si>
    <t>3-2203</t>
  </si>
  <si>
    <t>3-2204</t>
  </si>
  <si>
    <t>4#</t>
  </si>
  <si>
    <t>4-101</t>
  </si>
  <si>
    <t>4-102</t>
  </si>
  <si>
    <t>4-103</t>
  </si>
  <si>
    <t>4-104</t>
  </si>
  <si>
    <t>4-201</t>
  </si>
  <si>
    <t>4-202</t>
  </si>
  <si>
    <t>4-203</t>
  </si>
  <si>
    <t>4-204</t>
  </si>
  <si>
    <t>4-301</t>
  </si>
  <si>
    <t>4-302</t>
  </si>
  <si>
    <t>4-303</t>
  </si>
  <si>
    <t>4-304</t>
  </si>
  <si>
    <t>4-401</t>
  </si>
  <si>
    <t>4-404</t>
  </si>
  <si>
    <t>4-501</t>
  </si>
  <si>
    <t>4-601</t>
  </si>
  <si>
    <t>4-801</t>
  </si>
  <si>
    <t>4-1001</t>
  </si>
  <si>
    <t>4-1101</t>
  </si>
  <si>
    <t>4-1301</t>
  </si>
  <si>
    <t>4-1401</t>
  </si>
  <si>
    <t>4-1404</t>
  </si>
  <si>
    <t>4-1801</t>
  </si>
  <si>
    <t>4-1804</t>
  </si>
  <si>
    <t>4-1901</t>
  </si>
  <si>
    <t>4-2001</t>
  </si>
  <si>
    <t>4-2101</t>
  </si>
  <si>
    <t>4-2201</t>
  </si>
  <si>
    <t>4-2203</t>
  </si>
  <si>
    <t>4-2204</t>
  </si>
  <si>
    <t>6#</t>
  </si>
  <si>
    <t>6-101</t>
  </si>
  <si>
    <t>6-102</t>
  </si>
  <si>
    <t>6-103</t>
  </si>
  <si>
    <t>6-104</t>
  </si>
  <si>
    <t>6-201</t>
  </si>
  <si>
    <t>6-202</t>
  </si>
  <si>
    <t>6-203</t>
  </si>
  <si>
    <t>6-204</t>
  </si>
  <si>
    <t>6-301</t>
  </si>
  <si>
    <t>6-401</t>
  </si>
  <si>
    <t>6-402</t>
  </si>
  <si>
    <t>6-403</t>
  </si>
  <si>
    <t>6-1401</t>
  </si>
  <si>
    <t>6-1402</t>
  </si>
  <si>
    <t>6-1701</t>
  </si>
  <si>
    <t>6-1801</t>
  </si>
  <si>
    <t>6-1802</t>
  </si>
  <si>
    <t>6-1803</t>
  </si>
  <si>
    <t>6-1804</t>
  </si>
  <si>
    <t>6-2201</t>
  </si>
  <si>
    <t>6-2202</t>
  </si>
  <si>
    <t>6-2203</t>
  </si>
  <si>
    <t>6-2204</t>
  </si>
  <si>
    <t>9#</t>
  </si>
  <si>
    <t>9-101</t>
  </si>
  <si>
    <t>9-102</t>
  </si>
  <si>
    <t>9-103</t>
  </si>
  <si>
    <t>9-104</t>
  </si>
  <si>
    <t>9-201</t>
  </si>
  <si>
    <t>9-202</t>
  </si>
  <si>
    <t>9-203</t>
  </si>
  <si>
    <t>9-204</t>
  </si>
  <si>
    <t>9-301</t>
  </si>
  <si>
    <t>9-302</t>
  </si>
  <si>
    <t>9-304</t>
  </si>
  <si>
    <t>9-402</t>
  </si>
  <si>
    <t>9-403</t>
  </si>
  <si>
    <t>9-404</t>
  </si>
  <si>
    <t>9-502</t>
  </si>
  <si>
    <t>9-603</t>
  </si>
  <si>
    <t>9-703</t>
  </si>
  <si>
    <t>9-801</t>
  </si>
  <si>
    <t>9-802</t>
  </si>
  <si>
    <t>9-803</t>
  </si>
  <si>
    <t>9-804</t>
  </si>
  <si>
    <t>9-902</t>
  </si>
  <si>
    <t>9-903</t>
  </si>
  <si>
    <t>9-1001</t>
  </si>
  <si>
    <t>9-1002</t>
  </si>
  <si>
    <t>9-1003</t>
  </si>
  <si>
    <t>9-1101</t>
  </si>
  <si>
    <t>9-1102</t>
  </si>
  <si>
    <t>9-1103</t>
  </si>
  <si>
    <t>9-1104</t>
  </si>
  <si>
    <t>9-303</t>
  </si>
  <si>
    <t>18#</t>
  </si>
  <si>
    <t>18-201</t>
  </si>
  <si>
    <t>18-102</t>
  </si>
  <si>
    <t>18-104</t>
  </si>
  <si>
    <t>18-204</t>
  </si>
  <si>
    <t>19#</t>
  </si>
  <si>
    <t>19-802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</si>
</sst>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m:\1"/>
    <numFmt numFmtId="178" formatCode="#,##0.000_);[Red]\(#,##0.000\)"/>
    <numFmt numFmtId="179" formatCode="0_ "/>
  </numFmts>
  <fonts count="39">
    <font>
      <sz val="11"/>
      <color theme="1"/>
      <name val="Tahoma"/>
      <charset val="134"/>
    </font>
    <font>
      <sz val="11"/>
      <color theme="1"/>
      <name val="微软雅黑"/>
      <charset val="134"/>
    </font>
    <font>
      <sz val="11"/>
      <color theme="1"/>
      <name val="仿宋"/>
      <charset val="134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0.5"/>
      <color rgb="FF000000"/>
      <name val="宋体"/>
      <charset val="134"/>
    </font>
    <font>
      <b/>
      <sz val="16"/>
      <color rgb="FF000000"/>
      <name val="Microsoft YaHei"/>
      <charset val="134"/>
    </font>
    <font>
      <b/>
      <sz val="11"/>
      <color rgb="FF000000"/>
      <name val="Microsoft YaHei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color rgb="FF000000"/>
      <name val="微软雅黑"/>
      <charset val="134"/>
    </font>
    <font>
      <sz val="10"/>
      <color indexed="8"/>
      <name val="微软雅黑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2"/>
      <color rgb="FF000000"/>
      <name val="宋体"/>
      <charset val="134"/>
    </font>
    <font>
      <sz val="10.5"/>
      <color rgb="FF000000"/>
      <name val="Times New Roman"/>
      <charset val="134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3" fillId="2" borderId="5" applyNumberFormat="0" applyFont="0" applyAlignment="0" applyProtection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/>
    <xf numFmtId="0" fontId="34" fillId="0" borderId="0">
      <alignment vertical="center"/>
    </xf>
    <xf numFmtId="0" fontId="35" fillId="0" borderId="0"/>
    <xf numFmtId="0" fontId="36" fillId="0" borderId="0">
      <protection locked="0"/>
    </xf>
  </cellStyleXfs>
  <cellXfs count="29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0" fontId="3" fillId="0" borderId="1" xfId="51" applyFont="1" applyBorder="1" applyAlignment="1">
      <alignment horizontal="center" vertical="center"/>
    </xf>
    <xf numFmtId="0" fontId="3" fillId="0" borderId="1" xfId="51" applyFont="1" applyBorder="1" applyAlignment="1">
      <alignment horizontal="left" vertical="center" wrapText="1"/>
    </xf>
    <xf numFmtId="0" fontId="3" fillId="0" borderId="1" xfId="51" applyFont="1" applyBorder="1" applyAlignment="1">
      <alignment horizontal="center" vertical="center" wrapText="1"/>
    </xf>
    <xf numFmtId="31" fontId="4" fillId="0" borderId="1" xfId="51" applyNumberFormat="1" applyFont="1" applyBorder="1" applyAlignment="1">
      <alignment horizontal="center" vertical="center" wrapText="1"/>
    </xf>
    <xf numFmtId="10" fontId="3" fillId="0" borderId="1" xfId="51" applyNumberFormat="1" applyFont="1" applyBorder="1" applyAlignment="1">
      <alignment vertical="center" wrapText="1"/>
    </xf>
    <xf numFmtId="10" fontId="3" fillId="0" borderId="1" xfId="51" applyNumberFormat="1" applyFont="1" applyBorder="1" applyAlignment="1">
      <alignment horizontal="center" vertical="center" wrapText="1"/>
    </xf>
    <xf numFmtId="176" fontId="3" fillId="0" borderId="1" xfId="51" applyNumberFormat="1" applyFont="1" applyBorder="1" applyAlignment="1">
      <alignment horizontal="left" vertical="center" wrapText="1"/>
    </xf>
    <xf numFmtId="177" fontId="3" fillId="0" borderId="1" xfId="51" applyNumberFormat="1" applyFont="1" applyBorder="1" applyAlignment="1">
      <alignment horizontal="center" vertical="center" wrapText="1"/>
    </xf>
    <xf numFmtId="0" fontId="5" fillId="0" borderId="1" xfId="51" applyFont="1" applyBorder="1" applyAlignment="1">
      <alignment horizontal="left" vertical="center" wrapText="1"/>
    </xf>
    <xf numFmtId="0" fontId="4" fillId="0" borderId="1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 wrapText="1"/>
    </xf>
    <xf numFmtId="0" fontId="6" fillId="0" borderId="3" xfId="51" applyFont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176" fontId="7" fillId="0" borderId="1" xfId="51" applyNumberFormat="1" applyFont="1" applyFill="1" applyBorder="1" applyAlignment="1">
      <alignment horizontal="center" vertical="center" wrapText="1"/>
    </xf>
    <xf numFmtId="178" fontId="7" fillId="0" borderId="1" xfId="5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51" applyNumberFormat="1" applyFont="1" applyFill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179" fontId="12" fillId="0" borderId="1" xfId="51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" xfId="49"/>
    <cellStyle name="常规_龙湾花园系数（高层小户型）250" xfId="50"/>
    <cellStyle name="常规 2" xfId="51"/>
    <cellStyle name="常规 3" xfId="52"/>
    <cellStyle name="常规 4" xfId="53"/>
    <cellStyle name="常规 5" xfId="54"/>
    <cellStyle name="常规 2 2" xfId="55"/>
  </cellStyles>
  <dxfs count="2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8"/>
  <sheetViews>
    <sheetView tabSelected="1" topLeftCell="A19" workbookViewId="0">
      <selection activeCell="A19" sqref="A$1:A$1048576"/>
    </sheetView>
  </sheetViews>
  <sheetFormatPr defaultColWidth="9" defaultRowHeight="14.25"/>
  <cols>
    <col min="1" max="1" width="9.125" customWidth="1"/>
    <col min="2" max="2" width="7.125" customWidth="1"/>
    <col min="5" max="5" width="6.5" customWidth="1"/>
    <col min="6" max="6" width="9.125" customWidth="1"/>
    <col min="7" max="7" width="7" customWidth="1"/>
    <col min="8" max="8" width="12.625" customWidth="1"/>
    <col min="10" max="10" width="9" hidden="1" customWidth="1"/>
  </cols>
  <sheetData>
    <row r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pans="1:9">
      <c r="A3" s="5" t="s">
        <v>2</v>
      </c>
      <c r="B3" s="6" t="s">
        <v>3</v>
      </c>
      <c r="C3" s="6" t="s">
        <v>4</v>
      </c>
      <c r="D3" s="6" t="s">
        <v>5</v>
      </c>
      <c r="E3" s="6"/>
      <c r="F3" s="6"/>
      <c r="G3" s="6"/>
      <c r="H3" s="6"/>
      <c r="I3" s="6"/>
    </row>
    <row r="4" spans="1:9">
      <c r="A4" s="5" t="s">
        <v>6</v>
      </c>
      <c r="B4" s="6" t="s">
        <v>7</v>
      </c>
      <c r="C4" s="6" t="s">
        <v>8</v>
      </c>
      <c r="D4" s="6" t="s">
        <v>9</v>
      </c>
      <c r="E4" s="6"/>
      <c r="F4" s="6"/>
      <c r="G4" s="6"/>
      <c r="H4" s="6"/>
      <c r="I4" s="6"/>
    </row>
    <row r="5" spans="1:9">
      <c r="A5" s="5"/>
      <c r="B5" s="6"/>
      <c r="C5" s="6"/>
      <c r="D5" s="6"/>
      <c r="E5" s="6"/>
      <c r="F5" s="6"/>
      <c r="G5" s="6"/>
      <c r="H5" s="6"/>
      <c r="I5" s="6"/>
    </row>
    <row r="6" ht="22.5" spans="1:9">
      <c r="A6" s="5" t="s">
        <v>10</v>
      </c>
      <c r="B6" s="5">
        <v>2023034</v>
      </c>
      <c r="C6" s="5" t="s">
        <v>11</v>
      </c>
      <c r="D6" s="7">
        <v>45899</v>
      </c>
      <c r="E6" s="7"/>
      <c r="F6" s="7"/>
      <c r="G6" s="7"/>
      <c r="H6" s="7"/>
      <c r="I6" s="7"/>
    </row>
    <row r="7" ht="22.5" spans="1:9">
      <c r="A7" s="5" t="s">
        <v>12</v>
      </c>
      <c r="B7" s="6">
        <v>1.998</v>
      </c>
      <c r="C7" s="8" t="s">
        <v>13</v>
      </c>
      <c r="D7" s="9">
        <v>0.352</v>
      </c>
      <c r="E7" s="10" t="s">
        <v>14</v>
      </c>
      <c r="F7" s="11">
        <v>0.0423611111111111</v>
      </c>
      <c r="G7" s="11"/>
      <c r="H7" s="11"/>
      <c r="I7" s="11"/>
    </row>
    <row r="8" ht="42" customHeight="1" spans="1:9">
      <c r="A8" s="6" t="s">
        <v>15</v>
      </c>
      <c r="B8" s="6" t="s">
        <v>16</v>
      </c>
      <c r="C8" s="6"/>
      <c r="D8" s="6"/>
      <c r="E8" s="6"/>
      <c r="F8" s="6"/>
      <c r="G8" s="6"/>
      <c r="H8" s="6"/>
      <c r="I8" s="6"/>
    </row>
    <row r="9" ht="45" spans="1:9">
      <c r="A9" s="6" t="s">
        <v>17</v>
      </c>
      <c r="B9" s="6" t="s">
        <v>18</v>
      </c>
      <c r="C9" s="6"/>
      <c r="D9" s="6"/>
      <c r="E9" s="6"/>
      <c r="F9" s="6"/>
      <c r="G9" s="6"/>
      <c r="H9" s="6"/>
      <c r="I9" s="6"/>
    </row>
    <row r="10" ht="15" customHeight="1" spans="1:9">
      <c r="A10" s="5" t="s">
        <v>19</v>
      </c>
      <c r="B10" s="12" t="s">
        <v>20</v>
      </c>
      <c r="C10" s="12"/>
      <c r="D10" s="12"/>
      <c r="E10" s="12"/>
      <c r="F10" s="12"/>
      <c r="G10" s="12"/>
      <c r="H10" s="12"/>
      <c r="I10" s="12"/>
    </row>
    <row r="11" ht="15" customHeight="1" spans="1:9">
      <c r="A11" s="5"/>
      <c r="B11" s="12"/>
      <c r="C11" s="12"/>
      <c r="D11" s="12"/>
      <c r="E11" s="12"/>
      <c r="F11" s="12"/>
      <c r="G11" s="12"/>
      <c r="H11" s="12"/>
      <c r="I11" s="12"/>
    </row>
    <row r="12" ht="15" customHeight="1" spans="1:9">
      <c r="A12" s="5"/>
      <c r="B12" s="12"/>
      <c r="C12" s="12"/>
      <c r="D12" s="12"/>
      <c r="E12" s="12"/>
      <c r="F12" s="12"/>
      <c r="G12" s="12"/>
      <c r="H12" s="12"/>
      <c r="I12" s="12"/>
    </row>
    <row r="13" ht="15" customHeight="1" spans="1:9">
      <c r="A13" s="5"/>
      <c r="B13" s="12"/>
      <c r="C13" s="12"/>
      <c r="D13" s="12"/>
      <c r="E13" s="12"/>
      <c r="F13" s="12"/>
      <c r="G13" s="12"/>
      <c r="H13" s="12"/>
      <c r="I13" s="12"/>
    </row>
    <row r="14" ht="15" customHeight="1" spans="1:9">
      <c r="A14" s="5"/>
      <c r="B14" s="12"/>
      <c r="C14" s="12"/>
      <c r="D14" s="12"/>
      <c r="E14" s="12"/>
      <c r="F14" s="12"/>
      <c r="G14" s="12"/>
      <c r="H14" s="12"/>
      <c r="I14" s="12"/>
    </row>
    <row r="15" ht="15" customHeight="1" spans="1:9">
      <c r="A15" s="5"/>
      <c r="B15" s="12"/>
      <c r="C15" s="12"/>
      <c r="D15" s="12"/>
      <c r="E15" s="12"/>
      <c r="F15" s="12"/>
      <c r="G15" s="12"/>
      <c r="H15" s="12"/>
      <c r="I15" s="12"/>
    </row>
    <row r="16" ht="15" customHeight="1" spans="1:9">
      <c r="A16" s="5"/>
      <c r="B16" s="12"/>
      <c r="C16" s="12"/>
      <c r="D16" s="12"/>
      <c r="E16" s="12"/>
      <c r="F16" s="12"/>
      <c r="G16" s="12"/>
      <c r="H16" s="12"/>
      <c r="I16" s="12"/>
    </row>
    <row r="17" ht="15" customHeight="1" spans="1:9">
      <c r="A17" s="5"/>
      <c r="B17" s="12"/>
      <c r="C17" s="12"/>
      <c r="D17" s="12"/>
      <c r="E17" s="12"/>
      <c r="F17" s="12"/>
      <c r="G17" s="12"/>
      <c r="H17" s="12"/>
      <c r="I17" s="12"/>
    </row>
    <row r="18" ht="24" customHeight="1" spans="1:9">
      <c r="A18" s="5" t="s">
        <v>21</v>
      </c>
      <c r="B18" s="13" t="s">
        <v>22</v>
      </c>
      <c r="C18" s="13"/>
      <c r="D18" s="13"/>
      <c r="E18" s="13"/>
      <c r="F18" s="13"/>
      <c r="G18" s="13"/>
      <c r="H18" s="13"/>
      <c r="I18" s="13"/>
    </row>
    <row r="19" ht="22.5" spans="1:9">
      <c r="A19" s="5" t="s">
        <v>23</v>
      </c>
      <c r="B19" s="6" t="s">
        <v>24</v>
      </c>
      <c r="C19" s="6"/>
      <c r="D19" s="6"/>
      <c r="E19" s="6"/>
      <c r="F19" s="6"/>
      <c r="G19" s="6"/>
      <c r="H19" s="6"/>
      <c r="I19" s="6"/>
    </row>
    <row r="20" ht="22.5" spans="1:9">
      <c r="A20" s="14" t="s">
        <v>25</v>
      </c>
      <c r="B20" s="15"/>
      <c r="C20" s="15"/>
      <c r="D20" s="15"/>
      <c r="E20" s="15"/>
      <c r="F20" s="15"/>
      <c r="G20" s="15"/>
      <c r="H20" s="15"/>
      <c r="I20" s="24"/>
    </row>
    <row r="21" spans="1:9">
      <c r="A21" s="16" t="s">
        <v>26</v>
      </c>
      <c r="B21" s="16" t="s">
        <v>27</v>
      </c>
      <c r="C21" s="17" t="s">
        <v>28</v>
      </c>
      <c r="D21" s="18" t="s">
        <v>29</v>
      </c>
      <c r="E21" s="18" t="s">
        <v>30</v>
      </c>
      <c r="F21" s="16" t="s">
        <v>31</v>
      </c>
      <c r="G21" s="17" t="s">
        <v>32</v>
      </c>
      <c r="H21" s="16" t="s">
        <v>33</v>
      </c>
      <c r="I21" s="16" t="s">
        <v>34</v>
      </c>
    </row>
    <row r="22" spans="1:9">
      <c r="A22" s="16"/>
      <c r="B22" s="16"/>
      <c r="C22" s="17"/>
      <c r="D22" s="18"/>
      <c r="E22" s="18"/>
      <c r="F22" s="16"/>
      <c r="G22" s="17"/>
      <c r="H22" s="16"/>
      <c r="I22" s="16"/>
    </row>
    <row r="23" s="2" customFormat="1" ht="30" customHeight="1" spans="1:16384">
      <c r="A23" s="19" t="s">
        <v>35</v>
      </c>
      <c r="B23" s="20" t="s">
        <v>36</v>
      </c>
      <c r="C23" s="21">
        <v>115.22</v>
      </c>
      <c r="D23" s="21">
        <v>26.112</v>
      </c>
      <c r="E23" s="22">
        <v>89.108</v>
      </c>
      <c r="F23" s="23" t="s">
        <v>37</v>
      </c>
      <c r="G23" s="1">
        <v>7787</v>
      </c>
      <c r="H23" s="1">
        <f>ROUND(C23*G23,0)</f>
        <v>897218</v>
      </c>
      <c r="I23" s="25"/>
      <c r="J23">
        <v>37</v>
      </c>
      <c r="XEZ23"/>
      <c r="XFA23"/>
      <c r="XFB23"/>
      <c r="XFC23"/>
      <c r="XFD23"/>
    </row>
    <row r="24" ht="30" customHeight="1" spans="1:10">
      <c r="A24" s="19" t="s">
        <v>35</v>
      </c>
      <c r="B24" s="20" t="s">
        <v>38</v>
      </c>
      <c r="C24" s="21">
        <v>102.39</v>
      </c>
      <c r="D24" s="21">
        <v>23.202</v>
      </c>
      <c r="E24" s="22">
        <v>79.188</v>
      </c>
      <c r="F24" s="23" t="s">
        <v>37</v>
      </c>
      <c r="G24" s="1">
        <v>7639</v>
      </c>
      <c r="H24" s="1">
        <f>ROUND(C24*G24,0)</f>
        <v>782157</v>
      </c>
      <c r="I24" s="25"/>
      <c r="J24">
        <v>1</v>
      </c>
    </row>
    <row r="25" ht="30" customHeight="1" spans="1:10">
      <c r="A25" s="19" t="s">
        <v>35</v>
      </c>
      <c r="B25" s="20" t="s">
        <v>39</v>
      </c>
      <c r="C25" s="21">
        <v>122.32</v>
      </c>
      <c r="D25" s="21">
        <v>27.725</v>
      </c>
      <c r="E25" s="22">
        <v>94.595</v>
      </c>
      <c r="F25" s="23" t="s">
        <v>37</v>
      </c>
      <c r="G25" s="1">
        <v>7361</v>
      </c>
      <c r="H25" s="1">
        <f t="shared" ref="H25:H56" si="0">ROUND(C25*G25,0)</f>
        <v>900398</v>
      </c>
      <c r="I25" s="26"/>
      <c r="J25">
        <v>2</v>
      </c>
    </row>
    <row r="26" ht="30" customHeight="1" spans="1:10">
      <c r="A26" s="19" t="s">
        <v>35</v>
      </c>
      <c r="B26" s="20" t="s">
        <v>40</v>
      </c>
      <c r="C26" s="21">
        <v>102.39</v>
      </c>
      <c r="D26" s="21">
        <v>23.202</v>
      </c>
      <c r="E26" s="22">
        <v>79.188</v>
      </c>
      <c r="F26" s="23" t="s">
        <v>37</v>
      </c>
      <c r="G26" s="1">
        <v>7361</v>
      </c>
      <c r="H26" s="1">
        <f t="shared" si="0"/>
        <v>753693</v>
      </c>
      <c r="I26" s="26"/>
      <c r="J26">
        <v>3</v>
      </c>
    </row>
    <row r="27" ht="30" customHeight="1" spans="1:10">
      <c r="A27" s="19" t="s">
        <v>35</v>
      </c>
      <c r="B27" s="20" t="s">
        <v>41</v>
      </c>
      <c r="C27" s="21">
        <v>102.39</v>
      </c>
      <c r="D27" s="21">
        <v>23.202</v>
      </c>
      <c r="E27" s="22">
        <v>79.188</v>
      </c>
      <c r="F27" s="23" t="s">
        <v>37</v>
      </c>
      <c r="G27" s="1">
        <v>7361</v>
      </c>
      <c r="H27" s="1">
        <f t="shared" si="0"/>
        <v>753693</v>
      </c>
      <c r="I27" s="26"/>
      <c r="J27">
        <v>4</v>
      </c>
    </row>
    <row r="28" ht="30" customHeight="1" spans="1:10">
      <c r="A28" s="19" t="s">
        <v>35</v>
      </c>
      <c r="B28" s="20" t="s">
        <v>42</v>
      </c>
      <c r="C28" s="21">
        <v>115.22</v>
      </c>
      <c r="D28" s="21">
        <v>26.112</v>
      </c>
      <c r="E28" s="22">
        <v>89.108</v>
      </c>
      <c r="F28" s="23" t="s">
        <v>37</v>
      </c>
      <c r="G28" s="1">
        <v>7461</v>
      </c>
      <c r="H28" s="1">
        <f t="shared" si="0"/>
        <v>859656</v>
      </c>
      <c r="I28" s="26"/>
      <c r="J28">
        <v>5</v>
      </c>
    </row>
    <row r="29" ht="30" customHeight="1" spans="1:10">
      <c r="A29" s="19" t="s">
        <v>35</v>
      </c>
      <c r="B29" s="20" t="s">
        <v>43</v>
      </c>
      <c r="C29" s="21">
        <v>122.32</v>
      </c>
      <c r="D29" s="21">
        <v>27.725</v>
      </c>
      <c r="E29" s="22">
        <v>94.595</v>
      </c>
      <c r="F29" s="23" t="s">
        <v>37</v>
      </c>
      <c r="G29" s="1">
        <v>7560</v>
      </c>
      <c r="H29" s="1">
        <f t="shared" si="0"/>
        <v>924739</v>
      </c>
      <c r="I29" s="26"/>
      <c r="J29">
        <v>6</v>
      </c>
    </row>
    <row r="30" ht="30" customHeight="1" spans="1:10">
      <c r="A30" s="19" t="s">
        <v>35</v>
      </c>
      <c r="B30" s="20" t="s">
        <v>44</v>
      </c>
      <c r="C30" s="21">
        <v>102.39</v>
      </c>
      <c r="D30" s="21">
        <v>23.202</v>
      </c>
      <c r="E30" s="22">
        <v>79.188</v>
      </c>
      <c r="F30" s="23" t="s">
        <v>37</v>
      </c>
      <c r="G30" s="1">
        <v>7560</v>
      </c>
      <c r="H30" s="1">
        <f t="shared" si="0"/>
        <v>774068</v>
      </c>
      <c r="I30" s="26"/>
      <c r="J30">
        <v>7</v>
      </c>
    </row>
    <row r="31" ht="30" customHeight="1" spans="1:10">
      <c r="A31" s="19" t="s">
        <v>35</v>
      </c>
      <c r="B31" s="20" t="s">
        <v>45</v>
      </c>
      <c r="C31" s="21">
        <v>102.39</v>
      </c>
      <c r="D31" s="21">
        <v>23.202</v>
      </c>
      <c r="E31" s="22">
        <v>79.188</v>
      </c>
      <c r="F31" s="23" t="s">
        <v>37</v>
      </c>
      <c r="G31" s="1">
        <v>7560</v>
      </c>
      <c r="H31" s="1">
        <f t="shared" si="0"/>
        <v>774068</v>
      </c>
      <c r="I31" s="26"/>
      <c r="J31">
        <v>8</v>
      </c>
    </row>
    <row r="32" ht="30" customHeight="1" spans="1:10">
      <c r="A32" s="19" t="s">
        <v>35</v>
      </c>
      <c r="B32" s="20" t="s">
        <v>46</v>
      </c>
      <c r="C32" s="21">
        <v>115.22</v>
      </c>
      <c r="D32" s="21">
        <v>26.112</v>
      </c>
      <c r="E32" s="22">
        <v>89.108</v>
      </c>
      <c r="F32" s="23" t="s">
        <v>37</v>
      </c>
      <c r="G32" s="1">
        <v>7659</v>
      </c>
      <c r="H32" s="1">
        <f t="shared" si="0"/>
        <v>882470</v>
      </c>
      <c r="I32" s="26"/>
      <c r="J32">
        <v>9</v>
      </c>
    </row>
    <row r="33" ht="30" customHeight="1" spans="1:10">
      <c r="A33" s="19" t="s">
        <v>35</v>
      </c>
      <c r="B33" s="20" t="s">
        <v>47</v>
      </c>
      <c r="C33" s="21">
        <v>122.32</v>
      </c>
      <c r="D33" s="21">
        <v>27.725</v>
      </c>
      <c r="E33" s="22">
        <v>94.595</v>
      </c>
      <c r="F33" s="23" t="s">
        <v>37</v>
      </c>
      <c r="G33" s="1">
        <v>7639</v>
      </c>
      <c r="H33" s="1">
        <f t="shared" si="0"/>
        <v>934402</v>
      </c>
      <c r="I33" s="26"/>
      <c r="J33">
        <v>10</v>
      </c>
    </row>
    <row r="34" ht="30" customHeight="1" spans="1:10">
      <c r="A34" s="19" t="s">
        <v>35</v>
      </c>
      <c r="B34" s="20" t="s">
        <v>48</v>
      </c>
      <c r="C34" s="21">
        <v>122.32</v>
      </c>
      <c r="D34" s="21">
        <v>27.725</v>
      </c>
      <c r="E34" s="22">
        <v>94.595</v>
      </c>
      <c r="F34" s="23" t="s">
        <v>37</v>
      </c>
      <c r="G34" s="1">
        <v>7719</v>
      </c>
      <c r="H34" s="1">
        <f t="shared" si="0"/>
        <v>944188</v>
      </c>
      <c r="I34" s="26"/>
      <c r="J34">
        <v>11</v>
      </c>
    </row>
    <row r="35" ht="30" customHeight="1" spans="1:10">
      <c r="A35" s="19" t="s">
        <v>35</v>
      </c>
      <c r="B35" s="20" t="s">
        <v>49</v>
      </c>
      <c r="C35" s="21">
        <v>102.39</v>
      </c>
      <c r="D35" s="21">
        <v>23.202</v>
      </c>
      <c r="E35" s="22">
        <v>79.188</v>
      </c>
      <c r="F35" s="23" t="s">
        <v>37</v>
      </c>
      <c r="G35" s="1">
        <v>7718</v>
      </c>
      <c r="H35" s="1">
        <f t="shared" si="0"/>
        <v>790246</v>
      </c>
      <c r="I35" s="26"/>
      <c r="J35">
        <v>12</v>
      </c>
    </row>
    <row r="36" ht="30" customHeight="1" spans="1:10">
      <c r="A36" s="19" t="s">
        <v>35</v>
      </c>
      <c r="B36" s="20" t="s">
        <v>50</v>
      </c>
      <c r="C36" s="21">
        <v>115.22</v>
      </c>
      <c r="D36" s="21">
        <v>26.112</v>
      </c>
      <c r="E36" s="22">
        <v>89.108</v>
      </c>
      <c r="F36" s="23" t="s">
        <v>37</v>
      </c>
      <c r="G36" s="1">
        <v>7818</v>
      </c>
      <c r="H36" s="1">
        <f t="shared" si="0"/>
        <v>900790</v>
      </c>
      <c r="I36" s="26"/>
      <c r="J36">
        <v>13</v>
      </c>
    </row>
    <row r="37" ht="30" customHeight="1" spans="1:10">
      <c r="A37" s="19" t="s">
        <v>35</v>
      </c>
      <c r="B37" s="20" t="s">
        <v>51</v>
      </c>
      <c r="C37" s="21">
        <v>122.32</v>
      </c>
      <c r="D37" s="21">
        <v>27.725</v>
      </c>
      <c r="E37" s="22">
        <v>94.595</v>
      </c>
      <c r="F37" s="23" t="s">
        <v>37</v>
      </c>
      <c r="G37" s="1">
        <v>7798</v>
      </c>
      <c r="H37" s="1">
        <f t="shared" si="0"/>
        <v>953851</v>
      </c>
      <c r="I37" s="26"/>
      <c r="J37">
        <v>14</v>
      </c>
    </row>
    <row r="38" ht="30" customHeight="1" spans="1:10">
      <c r="A38" s="19" t="s">
        <v>35</v>
      </c>
      <c r="B38" s="20" t="s">
        <v>52</v>
      </c>
      <c r="C38" s="21">
        <v>122.32</v>
      </c>
      <c r="D38" s="21">
        <v>27.725</v>
      </c>
      <c r="E38" s="22">
        <v>94.595</v>
      </c>
      <c r="F38" s="23" t="s">
        <v>37</v>
      </c>
      <c r="G38" s="1">
        <v>8076</v>
      </c>
      <c r="H38" s="1">
        <f t="shared" si="0"/>
        <v>987856</v>
      </c>
      <c r="I38" s="26"/>
      <c r="J38">
        <v>15</v>
      </c>
    </row>
    <row r="39" ht="30" customHeight="1" spans="1:10">
      <c r="A39" s="19" t="s">
        <v>35</v>
      </c>
      <c r="B39" s="20" t="s">
        <v>53</v>
      </c>
      <c r="C39" s="21">
        <v>102.39</v>
      </c>
      <c r="D39" s="21">
        <v>23.202</v>
      </c>
      <c r="E39" s="22">
        <v>79.188</v>
      </c>
      <c r="F39" s="23" t="s">
        <v>37</v>
      </c>
      <c r="G39" s="1">
        <v>8076</v>
      </c>
      <c r="H39" s="1">
        <f t="shared" si="0"/>
        <v>826902</v>
      </c>
      <c r="I39" s="26"/>
      <c r="J39">
        <v>16</v>
      </c>
    </row>
    <row r="40" ht="30" customHeight="1" spans="1:10">
      <c r="A40" s="19" t="s">
        <v>35</v>
      </c>
      <c r="B40" s="20" t="s">
        <v>54</v>
      </c>
      <c r="C40" s="21">
        <v>115.22</v>
      </c>
      <c r="D40" s="21">
        <v>26.112</v>
      </c>
      <c r="E40" s="22">
        <v>89.108</v>
      </c>
      <c r="F40" s="23" t="s">
        <v>37</v>
      </c>
      <c r="G40" s="1">
        <v>8175</v>
      </c>
      <c r="H40" s="1">
        <f t="shared" si="0"/>
        <v>941924</v>
      </c>
      <c r="I40" s="26"/>
      <c r="J40">
        <v>17</v>
      </c>
    </row>
    <row r="41" ht="30" customHeight="1" spans="1:10">
      <c r="A41" s="19" t="s">
        <v>35</v>
      </c>
      <c r="B41" s="20" t="s">
        <v>55</v>
      </c>
      <c r="C41" s="21">
        <v>122.32</v>
      </c>
      <c r="D41" s="21">
        <v>27.725</v>
      </c>
      <c r="E41" s="22">
        <v>94.595</v>
      </c>
      <c r="F41" s="23" t="s">
        <v>37</v>
      </c>
      <c r="G41" s="1">
        <v>8150</v>
      </c>
      <c r="H41" s="1">
        <f t="shared" si="0"/>
        <v>996908</v>
      </c>
      <c r="I41" s="26"/>
      <c r="J41">
        <v>18</v>
      </c>
    </row>
    <row r="42" ht="30" customHeight="1" spans="1:10">
      <c r="A42" s="19" t="s">
        <v>35</v>
      </c>
      <c r="B42" s="20" t="s">
        <v>56</v>
      </c>
      <c r="C42" s="21">
        <v>122.32</v>
      </c>
      <c r="D42" s="21">
        <v>27.725</v>
      </c>
      <c r="E42" s="22">
        <v>94.595</v>
      </c>
      <c r="F42" s="23" t="s">
        <v>37</v>
      </c>
      <c r="G42" s="1">
        <v>8190</v>
      </c>
      <c r="H42" s="1">
        <f t="shared" si="0"/>
        <v>1001801</v>
      </c>
      <c r="I42" s="26"/>
      <c r="J42">
        <v>19</v>
      </c>
    </row>
    <row r="43" ht="30" customHeight="1" spans="1:10">
      <c r="A43" s="19" t="s">
        <v>35</v>
      </c>
      <c r="B43" s="20" t="s">
        <v>57</v>
      </c>
      <c r="C43" s="21">
        <v>122.32</v>
      </c>
      <c r="D43" s="21">
        <v>27.725</v>
      </c>
      <c r="E43" s="22">
        <v>94.595</v>
      </c>
      <c r="F43" s="23" t="s">
        <v>37</v>
      </c>
      <c r="G43" s="1">
        <v>8229</v>
      </c>
      <c r="H43" s="1">
        <f t="shared" si="0"/>
        <v>1006571</v>
      </c>
      <c r="I43" s="26"/>
      <c r="J43">
        <v>20</v>
      </c>
    </row>
    <row r="44" ht="30" customHeight="1" spans="1:10">
      <c r="A44" s="19" t="s">
        <v>35</v>
      </c>
      <c r="B44" s="20" t="s">
        <v>58</v>
      </c>
      <c r="C44" s="21">
        <v>102.39</v>
      </c>
      <c r="D44" s="21">
        <v>23.202</v>
      </c>
      <c r="E44" s="22">
        <v>79.188</v>
      </c>
      <c r="F44" s="23" t="s">
        <v>37</v>
      </c>
      <c r="G44" s="1">
        <v>8229</v>
      </c>
      <c r="H44" s="1">
        <f t="shared" si="0"/>
        <v>842567</v>
      </c>
      <c r="I44" s="26"/>
      <c r="J44">
        <v>21</v>
      </c>
    </row>
    <row r="45" ht="30" customHeight="1" spans="1:10">
      <c r="A45" s="19" t="s">
        <v>35</v>
      </c>
      <c r="B45" s="20" t="s">
        <v>59</v>
      </c>
      <c r="C45" s="21">
        <v>102.39</v>
      </c>
      <c r="D45" s="21">
        <v>23.202</v>
      </c>
      <c r="E45" s="22">
        <v>79.188</v>
      </c>
      <c r="F45" s="23" t="s">
        <v>37</v>
      </c>
      <c r="G45" s="1">
        <v>8229</v>
      </c>
      <c r="H45" s="1">
        <f t="shared" si="0"/>
        <v>842567</v>
      </c>
      <c r="I45" s="26"/>
      <c r="J45">
        <v>22</v>
      </c>
    </row>
    <row r="46" ht="30" customHeight="1" spans="1:10">
      <c r="A46" s="19" t="s">
        <v>35</v>
      </c>
      <c r="B46" s="20" t="s">
        <v>60</v>
      </c>
      <c r="C46" s="21">
        <v>115.22</v>
      </c>
      <c r="D46" s="21">
        <v>26.112</v>
      </c>
      <c r="E46" s="22">
        <v>89.108</v>
      </c>
      <c r="F46" s="23" t="s">
        <v>37</v>
      </c>
      <c r="G46" s="1">
        <v>8329</v>
      </c>
      <c r="H46" s="1">
        <f t="shared" si="0"/>
        <v>959667</v>
      </c>
      <c r="I46" s="26"/>
      <c r="J46">
        <v>23</v>
      </c>
    </row>
    <row r="47" ht="30" customHeight="1" spans="1:10">
      <c r="A47" s="19" t="s">
        <v>35</v>
      </c>
      <c r="B47" s="20" t="s">
        <v>61</v>
      </c>
      <c r="C47" s="21">
        <v>115.22</v>
      </c>
      <c r="D47" s="21">
        <v>26.112</v>
      </c>
      <c r="E47" s="22">
        <v>89.108</v>
      </c>
      <c r="F47" s="23" t="s">
        <v>37</v>
      </c>
      <c r="G47" s="1">
        <v>8368</v>
      </c>
      <c r="H47" s="1">
        <f t="shared" si="0"/>
        <v>964161</v>
      </c>
      <c r="I47" s="26"/>
      <c r="J47">
        <v>24</v>
      </c>
    </row>
    <row r="48" ht="30" customHeight="1" spans="1:10">
      <c r="A48" s="19" t="s">
        <v>35</v>
      </c>
      <c r="B48" s="20" t="s">
        <v>62</v>
      </c>
      <c r="C48" s="21">
        <v>122.32</v>
      </c>
      <c r="D48" s="21">
        <v>27.725</v>
      </c>
      <c r="E48" s="22">
        <v>94.595</v>
      </c>
      <c r="F48" s="23" t="s">
        <v>37</v>
      </c>
      <c r="G48" s="1">
        <v>8309</v>
      </c>
      <c r="H48" s="1">
        <f t="shared" si="0"/>
        <v>1016357</v>
      </c>
      <c r="I48" s="26"/>
      <c r="J48">
        <v>25</v>
      </c>
    </row>
    <row r="49" ht="30" customHeight="1" spans="1:10">
      <c r="A49" s="19" t="s">
        <v>35</v>
      </c>
      <c r="B49" s="20" t="s">
        <v>63</v>
      </c>
      <c r="C49" s="21">
        <v>102.39</v>
      </c>
      <c r="D49" s="21">
        <v>23.202</v>
      </c>
      <c r="E49" s="22">
        <v>79.188</v>
      </c>
      <c r="F49" s="23" t="s">
        <v>37</v>
      </c>
      <c r="G49" s="1">
        <v>8309</v>
      </c>
      <c r="H49" s="1">
        <f t="shared" si="0"/>
        <v>850759</v>
      </c>
      <c r="I49" s="26"/>
      <c r="J49">
        <v>26</v>
      </c>
    </row>
    <row r="50" ht="30" customHeight="1" spans="1:10">
      <c r="A50" s="19" t="s">
        <v>35</v>
      </c>
      <c r="B50" s="20" t="s">
        <v>64</v>
      </c>
      <c r="C50" s="21">
        <v>102.39</v>
      </c>
      <c r="D50" s="21">
        <v>23.202</v>
      </c>
      <c r="E50" s="22">
        <v>79.188</v>
      </c>
      <c r="F50" s="23" t="s">
        <v>37</v>
      </c>
      <c r="G50" s="1">
        <v>8309</v>
      </c>
      <c r="H50" s="1">
        <f t="shared" si="0"/>
        <v>850759</v>
      </c>
      <c r="I50" s="26"/>
      <c r="J50">
        <v>27</v>
      </c>
    </row>
    <row r="51" ht="30" customHeight="1" spans="1:10">
      <c r="A51" s="19" t="s">
        <v>35</v>
      </c>
      <c r="B51" s="20" t="s">
        <v>65</v>
      </c>
      <c r="C51" s="21">
        <v>115.22</v>
      </c>
      <c r="D51" s="21">
        <v>26.112</v>
      </c>
      <c r="E51" s="22">
        <v>89.108</v>
      </c>
      <c r="F51" s="23" t="s">
        <v>37</v>
      </c>
      <c r="G51" s="1">
        <v>8408</v>
      </c>
      <c r="H51" s="1">
        <f t="shared" si="0"/>
        <v>968770</v>
      </c>
      <c r="I51" s="26"/>
      <c r="J51">
        <v>28</v>
      </c>
    </row>
    <row r="52" ht="30" customHeight="1" spans="1:10">
      <c r="A52" s="19" t="s">
        <v>35</v>
      </c>
      <c r="B52" s="20" t="s">
        <v>66</v>
      </c>
      <c r="C52" s="21">
        <v>122.32</v>
      </c>
      <c r="D52" s="21">
        <v>27.725</v>
      </c>
      <c r="E52" s="22">
        <v>94.595</v>
      </c>
      <c r="F52" s="23" t="s">
        <v>37</v>
      </c>
      <c r="G52" s="1">
        <v>8349</v>
      </c>
      <c r="H52" s="1">
        <f t="shared" si="0"/>
        <v>1021250</v>
      </c>
      <c r="I52" s="26"/>
      <c r="J52">
        <v>29</v>
      </c>
    </row>
    <row r="53" ht="30" customHeight="1" spans="1:10">
      <c r="A53" s="19" t="s">
        <v>35</v>
      </c>
      <c r="B53" s="20" t="s">
        <v>67</v>
      </c>
      <c r="C53" s="21">
        <v>102.39</v>
      </c>
      <c r="D53" s="21">
        <v>23.202</v>
      </c>
      <c r="E53" s="22">
        <v>79.188</v>
      </c>
      <c r="F53" s="23" t="s">
        <v>37</v>
      </c>
      <c r="G53" s="1">
        <v>8349</v>
      </c>
      <c r="H53" s="1">
        <f t="shared" si="0"/>
        <v>854854</v>
      </c>
      <c r="I53" s="26"/>
      <c r="J53">
        <v>30</v>
      </c>
    </row>
    <row r="54" ht="30" customHeight="1" spans="1:10">
      <c r="A54" s="19" t="s">
        <v>35</v>
      </c>
      <c r="B54" s="20" t="s">
        <v>68</v>
      </c>
      <c r="C54" s="21">
        <v>102.39</v>
      </c>
      <c r="D54" s="21">
        <v>23.202</v>
      </c>
      <c r="E54" s="22">
        <v>79.188</v>
      </c>
      <c r="F54" s="23" t="s">
        <v>37</v>
      </c>
      <c r="G54" s="1">
        <v>8349</v>
      </c>
      <c r="H54" s="1">
        <f t="shared" si="0"/>
        <v>854854</v>
      </c>
      <c r="I54" s="26"/>
      <c r="J54">
        <v>31</v>
      </c>
    </row>
    <row r="55" ht="30" customHeight="1" spans="1:10">
      <c r="A55" s="19" t="s">
        <v>35</v>
      </c>
      <c r="B55" s="20" t="s">
        <v>69</v>
      </c>
      <c r="C55" s="21">
        <v>115.22</v>
      </c>
      <c r="D55" s="21">
        <v>26.112</v>
      </c>
      <c r="E55" s="22">
        <v>89.108</v>
      </c>
      <c r="F55" s="23" t="s">
        <v>37</v>
      </c>
      <c r="G55" s="1">
        <v>8448</v>
      </c>
      <c r="H55" s="1">
        <f t="shared" si="0"/>
        <v>973379</v>
      </c>
      <c r="I55" s="26"/>
      <c r="J55">
        <v>32</v>
      </c>
    </row>
    <row r="56" ht="30" customHeight="1" spans="1:10">
      <c r="A56" s="19" t="s">
        <v>35</v>
      </c>
      <c r="B56" s="20" t="s">
        <v>70</v>
      </c>
      <c r="C56" s="21">
        <v>122.32</v>
      </c>
      <c r="D56" s="21">
        <v>27.725</v>
      </c>
      <c r="E56" s="22">
        <v>94.595</v>
      </c>
      <c r="F56" s="23" t="s">
        <v>37</v>
      </c>
      <c r="G56" s="1">
        <v>7952</v>
      </c>
      <c r="H56" s="1">
        <f t="shared" si="0"/>
        <v>972689</v>
      </c>
      <c r="I56" s="26"/>
      <c r="J56">
        <v>33</v>
      </c>
    </row>
    <row r="57" ht="30" customHeight="1" spans="1:10">
      <c r="A57" s="19" t="s">
        <v>35</v>
      </c>
      <c r="B57" s="20" t="s">
        <v>71</v>
      </c>
      <c r="C57" s="21">
        <v>102.39</v>
      </c>
      <c r="D57" s="21">
        <v>23.202</v>
      </c>
      <c r="E57" s="22">
        <v>79.188</v>
      </c>
      <c r="F57" s="23" t="s">
        <v>37</v>
      </c>
      <c r="G57" s="1">
        <v>7952</v>
      </c>
      <c r="H57" s="1">
        <f>ROUND(C57*G57,0)</f>
        <v>814205</v>
      </c>
      <c r="I57" s="26"/>
      <c r="J57">
        <v>34</v>
      </c>
    </row>
    <row r="58" ht="30" customHeight="1" spans="1:10">
      <c r="A58" s="19" t="s">
        <v>35</v>
      </c>
      <c r="B58" s="20" t="s">
        <v>72</v>
      </c>
      <c r="C58" s="21">
        <v>102.39</v>
      </c>
      <c r="D58" s="21">
        <v>23.202</v>
      </c>
      <c r="E58" s="22">
        <v>79.188</v>
      </c>
      <c r="F58" s="23" t="s">
        <v>37</v>
      </c>
      <c r="G58" s="1">
        <v>7952</v>
      </c>
      <c r="H58" s="1">
        <f>ROUND(C58*G58,0)</f>
        <v>814205</v>
      </c>
      <c r="I58" s="26"/>
      <c r="J58">
        <v>35</v>
      </c>
    </row>
    <row r="59" ht="30" customHeight="1" spans="1:10">
      <c r="A59" s="19" t="s">
        <v>35</v>
      </c>
      <c r="B59" s="20" t="s">
        <v>73</v>
      </c>
      <c r="C59" s="21">
        <v>115.22</v>
      </c>
      <c r="D59" s="21">
        <v>26.112</v>
      </c>
      <c r="E59" s="22">
        <v>89.108</v>
      </c>
      <c r="F59" s="23" t="s">
        <v>37</v>
      </c>
      <c r="G59" s="1">
        <v>8051</v>
      </c>
      <c r="H59" s="1">
        <f>ROUND(C59*G59,0)</f>
        <v>927636</v>
      </c>
      <c r="I59" s="26"/>
      <c r="J59">
        <v>36</v>
      </c>
    </row>
    <row r="60" ht="30" customHeight="1" spans="1:10">
      <c r="A60" s="20" t="s">
        <v>74</v>
      </c>
      <c r="B60" s="20" t="s">
        <v>75</v>
      </c>
      <c r="C60" s="22">
        <v>122.32</v>
      </c>
      <c r="D60" s="21">
        <v>27.725</v>
      </c>
      <c r="E60" s="22">
        <v>94.595</v>
      </c>
      <c r="F60" s="23" t="s">
        <v>37</v>
      </c>
      <c r="G60" s="1">
        <v>7422</v>
      </c>
      <c r="H60" s="1">
        <f t="shared" ref="H56:H87" si="1">ROUND(C60*G60,0)</f>
        <v>907859</v>
      </c>
      <c r="I60" s="26"/>
      <c r="J60">
        <v>38</v>
      </c>
    </row>
    <row r="61" ht="30" customHeight="1" spans="1:10">
      <c r="A61" s="20" t="s">
        <v>74</v>
      </c>
      <c r="B61" s="20" t="s">
        <v>76</v>
      </c>
      <c r="C61" s="22">
        <v>102.39</v>
      </c>
      <c r="D61" s="21">
        <v>23.202</v>
      </c>
      <c r="E61" s="22">
        <v>79.188</v>
      </c>
      <c r="F61" s="23" t="s">
        <v>37</v>
      </c>
      <c r="G61" s="1">
        <v>7372</v>
      </c>
      <c r="H61" s="1">
        <f t="shared" si="1"/>
        <v>754819</v>
      </c>
      <c r="I61" s="26"/>
      <c r="J61">
        <v>39</v>
      </c>
    </row>
    <row r="62" ht="30" customHeight="1" spans="1:10">
      <c r="A62" s="20" t="s">
        <v>74</v>
      </c>
      <c r="B62" s="20" t="s">
        <v>77</v>
      </c>
      <c r="C62" s="22">
        <v>102.39</v>
      </c>
      <c r="D62" s="21">
        <v>23.202</v>
      </c>
      <c r="E62" s="22">
        <v>79.188</v>
      </c>
      <c r="F62" s="23" t="s">
        <v>37</v>
      </c>
      <c r="G62" s="1">
        <v>7372</v>
      </c>
      <c r="H62" s="1">
        <f t="shared" si="1"/>
        <v>754819</v>
      </c>
      <c r="I62" s="26"/>
      <c r="J62">
        <v>40</v>
      </c>
    </row>
    <row r="63" ht="30" customHeight="1" spans="1:10">
      <c r="A63" s="20" t="s">
        <v>74</v>
      </c>
      <c r="B63" s="20" t="s">
        <v>78</v>
      </c>
      <c r="C63" s="22">
        <v>122.32</v>
      </c>
      <c r="D63" s="21">
        <v>27.725</v>
      </c>
      <c r="E63" s="22">
        <v>94.595</v>
      </c>
      <c r="F63" s="23" t="s">
        <v>37</v>
      </c>
      <c r="G63" s="1">
        <v>7621</v>
      </c>
      <c r="H63" s="1">
        <f t="shared" si="1"/>
        <v>932201</v>
      </c>
      <c r="I63" s="26"/>
      <c r="J63">
        <v>41</v>
      </c>
    </row>
    <row r="64" ht="30" customHeight="1" spans="1:10">
      <c r="A64" s="20" t="s">
        <v>74</v>
      </c>
      <c r="B64" s="20" t="s">
        <v>79</v>
      </c>
      <c r="C64" s="22">
        <v>102.39</v>
      </c>
      <c r="D64" s="21">
        <v>23.202</v>
      </c>
      <c r="E64" s="22">
        <v>79.188</v>
      </c>
      <c r="F64" s="23" t="s">
        <v>37</v>
      </c>
      <c r="G64" s="1">
        <v>7571</v>
      </c>
      <c r="H64" s="1">
        <f t="shared" si="1"/>
        <v>775195</v>
      </c>
      <c r="I64" s="26"/>
      <c r="J64">
        <v>42</v>
      </c>
    </row>
    <row r="65" ht="30" customHeight="1" spans="1:10">
      <c r="A65" s="20" t="s">
        <v>74</v>
      </c>
      <c r="B65" s="20" t="s">
        <v>80</v>
      </c>
      <c r="C65" s="22">
        <v>102.39</v>
      </c>
      <c r="D65" s="21">
        <v>23.202</v>
      </c>
      <c r="E65" s="22">
        <v>79.188</v>
      </c>
      <c r="F65" s="23" t="s">
        <v>37</v>
      </c>
      <c r="G65" s="1">
        <v>7571</v>
      </c>
      <c r="H65" s="1">
        <f t="shared" si="1"/>
        <v>775195</v>
      </c>
      <c r="I65" s="26"/>
      <c r="J65">
        <v>43</v>
      </c>
    </row>
    <row r="66" ht="30" customHeight="1" spans="1:10">
      <c r="A66" s="20" t="s">
        <v>74</v>
      </c>
      <c r="B66" s="20" t="s">
        <v>81</v>
      </c>
      <c r="C66" s="22">
        <v>115.22</v>
      </c>
      <c r="D66" s="21">
        <v>26.112</v>
      </c>
      <c r="E66" s="22">
        <v>89.108</v>
      </c>
      <c r="F66" s="23" t="s">
        <v>37</v>
      </c>
      <c r="G66" s="1">
        <v>7471</v>
      </c>
      <c r="H66" s="1">
        <f t="shared" si="1"/>
        <v>860809</v>
      </c>
      <c r="I66" s="26"/>
      <c r="J66">
        <v>44</v>
      </c>
    </row>
    <row r="67" ht="30" customHeight="1" spans="1:10">
      <c r="A67" s="20" t="s">
        <v>74</v>
      </c>
      <c r="B67" s="20" t="s">
        <v>82</v>
      </c>
      <c r="C67" s="22">
        <v>122.32</v>
      </c>
      <c r="D67" s="21">
        <v>27.725</v>
      </c>
      <c r="E67" s="22">
        <v>94.595</v>
      </c>
      <c r="F67" s="23" t="s">
        <v>37</v>
      </c>
      <c r="G67" s="1">
        <v>7701</v>
      </c>
      <c r="H67" s="1">
        <f t="shared" si="1"/>
        <v>941986</v>
      </c>
      <c r="I67" s="26"/>
      <c r="J67">
        <v>45</v>
      </c>
    </row>
    <row r="68" ht="30" customHeight="1" spans="1:10">
      <c r="A68" s="20" t="s">
        <v>74</v>
      </c>
      <c r="B68" s="20" t="s">
        <v>83</v>
      </c>
      <c r="C68" s="22">
        <v>122.32</v>
      </c>
      <c r="D68" s="21">
        <v>27.725</v>
      </c>
      <c r="E68" s="22">
        <v>94.595</v>
      </c>
      <c r="F68" s="23" t="s">
        <v>37</v>
      </c>
      <c r="G68" s="1">
        <v>7781</v>
      </c>
      <c r="H68" s="1">
        <f t="shared" si="1"/>
        <v>951772</v>
      </c>
      <c r="I68" s="26"/>
      <c r="J68">
        <v>46</v>
      </c>
    </row>
    <row r="69" ht="30" customHeight="1" spans="1:10">
      <c r="A69" s="20" t="s">
        <v>74</v>
      </c>
      <c r="B69" s="20" t="s">
        <v>84</v>
      </c>
      <c r="C69" s="22">
        <v>115.22</v>
      </c>
      <c r="D69" s="21">
        <v>26.112</v>
      </c>
      <c r="E69" s="22">
        <v>89.108</v>
      </c>
      <c r="F69" s="23" t="s">
        <v>37</v>
      </c>
      <c r="G69" s="1">
        <v>7631</v>
      </c>
      <c r="H69" s="1">
        <f t="shared" si="1"/>
        <v>879244</v>
      </c>
      <c r="I69" s="26"/>
      <c r="J69">
        <v>47</v>
      </c>
    </row>
    <row r="70" ht="30" customHeight="1" spans="1:10">
      <c r="A70" s="20" t="s">
        <v>74</v>
      </c>
      <c r="B70" s="20" t="s">
        <v>85</v>
      </c>
      <c r="C70" s="22">
        <v>122.32</v>
      </c>
      <c r="D70" s="21">
        <v>27.725</v>
      </c>
      <c r="E70" s="22">
        <v>94.595</v>
      </c>
      <c r="F70" s="23" t="s">
        <v>37</v>
      </c>
      <c r="G70" s="1">
        <v>7949</v>
      </c>
      <c r="H70" s="1">
        <f t="shared" si="1"/>
        <v>972322</v>
      </c>
      <c r="I70" s="26"/>
      <c r="J70">
        <v>48</v>
      </c>
    </row>
    <row r="71" ht="30" customHeight="1" spans="1:10">
      <c r="A71" s="20" t="s">
        <v>74</v>
      </c>
      <c r="B71" s="20" t="s">
        <v>86</v>
      </c>
      <c r="C71" s="22">
        <v>122.32</v>
      </c>
      <c r="D71" s="21">
        <v>27.725</v>
      </c>
      <c r="E71" s="22">
        <v>94.595</v>
      </c>
      <c r="F71" s="23" t="s">
        <v>37</v>
      </c>
      <c r="G71" s="1">
        <v>8040</v>
      </c>
      <c r="H71" s="1">
        <f t="shared" si="1"/>
        <v>983453</v>
      </c>
      <c r="I71" s="26"/>
      <c r="J71">
        <v>49</v>
      </c>
    </row>
    <row r="72" ht="30" customHeight="1" spans="1:10">
      <c r="A72" s="20" t="s">
        <v>74</v>
      </c>
      <c r="B72" s="20" t="s">
        <v>87</v>
      </c>
      <c r="C72" s="22">
        <v>122.32</v>
      </c>
      <c r="D72" s="21">
        <v>27.725</v>
      </c>
      <c r="E72" s="22">
        <v>94.595</v>
      </c>
      <c r="F72" s="23" t="s">
        <v>37</v>
      </c>
      <c r="G72" s="1">
        <v>8170</v>
      </c>
      <c r="H72" s="1">
        <f t="shared" si="1"/>
        <v>999354</v>
      </c>
      <c r="I72" s="26"/>
      <c r="J72">
        <v>50</v>
      </c>
    </row>
    <row r="73" ht="30" customHeight="1" spans="1:10">
      <c r="A73" s="20" t="s">
        <v>74</v>
      </c>
      <c r="B73" s="20" t="s">
        <v>88</v>
      </c>
      <c r="C73" s="22">
        <v>102.39</v>
      </c>
      <c r="D73" s="21">
        <v>23.202</v>
      </c>
      <c r="E73" s="22">
        <v>79.188</v>
      </c>
      <c r="F73" s="23" t="s">
        <v>37</v>
      </c>
      <c r="G73" s="1">
        <v>8120</v>
      </c>
      <c r="H73" s="1">
        <f t="shared" si="1"/>
        <v>831407</v>
      </c>
      <c r="I73" s="26"/>
      <c r="J73">
        <v>51</v>
      </c>
    </row>
    <row r="74" ht="30" customHeight="1" spans="1:10">
      <c r="A74" s="20" t="s">
        <v>74</v>
      </c>
      <c r="B74" s="20" t="s">
        <v>89</v>
      </c>
      <c r="C74" s="22">
        <v>115.22</v>
      </c>
      <c r="D74" s="21">
        <v>26.112</v>
      </c>
      <c r="E74" s="22">
        <v>89.108</v>
      </c>
      <c r="F74" s="23" t="s">
        <v>37</v>
      </c>
      <c r="G74" s="1">
        <v>8020</v>
      </c>
      <c r="H74" s="1">
        <f t="shared" si="1"/>
        <v>924064</v>
      </c>
      <c r="I74" s="26"/>
      <c r="J74">
        <v>52</v>
      </c>
    </row>
    <row r="75" ht="30" customHeight="1" spans="1:10">
      <c r="A75" s="20" t="s">
        <v>74</v>
      </c>
      <c r="B75" s="20" t="s">
        <v>90</v>
      </c>
      <c r="C75" s="22">
        <v>122.32</v>
      </c>
      <c r="D75" s="21">
        <v>27.725</v>
      </c>
      <c r="E75" s="22">
        <v>94.595</v>
      </c>
      <c r="F75" s="23" t="s">
        <v>37</v>
      </c>
      <c r="G75" s="1">
        <v>8302</v>
      </c>
      <c r="H75" s="1">
        <f t="shared" si="1"/>
        <v>1015501</v>
      </c>
      <c r="I75" s="26"/>
      <c r="J75">
        <v>53</v>
      </c>
    </row>
    <row r="76" ht="30" customHeight="1" spans="1:10">
      <c r="A76" s="20" t="s">
        <v>74</v>
      </c>
      <c r="B76" s="20" t="s">
        <v>91</v>
      </c>
      <c r="C76" s="22">
        <v>122.32</v>
      </c>
      <c r="D76" s="21">
        <v>27.725</v>
      </c>
      <c r="E76" s="22">
        <v>94.595</v>
      </c>
      <c r="F76" s="23" t="s">
        <v>37</v>
      </c>
      <c r="G76" s="1">
        <v>8343</v>
      </c>
      <c r="H76" s="1">
        <f t="shared" si="1"/>
        <v>1020516</v>
      </c>
      <c r="I76" s="26"/>
      <c r="J76">
        <v>54</v>
      </c>
    </row>
    <row r="77" ht="30" customHeight="1" spans="1:10">
      <c r="A77" s="20" t="s">
        <v>74</v>
      </c>
      <c r="B77" s="20" t="s">
        <v>92</v>
      </c>
      <c r="C77" s="22">
        <v>122.32</v>
      </c>
      <c r="D77" s="21">
        <v>27.725</v>
      </c>
      <c r="E77" s="22">
        <v>94.595</v>
      </c>
      <c r="F77" s="23" t="s">
        <v>37</v>
      </c>
      <c r="G77" s="1">
        <v>8383</v>
      </c>
      <c r="H77" s="1">
        <f t="shared" si="1"/>
        <v>1025409</v>
      </c>
      <c r="I77" s="26"/>
      <c r="J77">
        <v>55</v>
      </c>
    </row>
    <row r="78" ht="30" customHeight="1" spans="1:10">
      <c r="A78" s="20" t="s">
        <v>74</v>
      </c>
      <c r="B78" s="20" t="s">
        <v>93</v>
      </c>
      <c r="C78" s="22">
        <v>122.32</v>
      </c>
      <c r="D78" s="21">
        <v>27.725</v>
      </c>
      <c r="E78" s="22">
        <v>94.595</v>
      </c>
      <c r="F78" s="23" t="s">
        <v>37</v>
      </c>
      <c r="G78" s="1">
        <v>8260</v>
      </c>
      <c r="H78" s="1">
        <f t="shared" si="1"/>
        <v>1010363</v>
      </c>
      <c r="I78" s="26"/>
      <c r="J78">
        <v>56</v>
      </c>
    </row>
    <row r="79" ht="30" customHeight="1" spans="1:10">
      <c r="A79" s="20" t="s">
        <v>74</v>
      </c>
      <c r="B79" s="20" t="s">
        <v>94</v>
      </c>
      <c r="C79" s="22">
        <v>102.39</v>
      </c>
      <c r="D79" s="21">
        <v>23.202</v>
      </c>
      <c r="E79" s="22">
        <v>79.188</v>
      </c>
      <c r="F79" s="23" t="s">
        <v>37</v>
      </c>
      <c r="G79" s="1">
        <v>8210</v>
      </c>
      <c r="H79" s="1">
        <f t="shared" si="1"/>
        <v>840622</v>
      </c>
      <c r="I79" s="26"/>
      <c r="J79">
        <v>57</v>
      </c>
    </row>
    <row r="80" ht="30" customHeight="1" spans="1:10">
      <c r="A80" s="20" t="s">
        <v>74</v>
      </c>
      <c r="B80" s="20" t="s">
        <v>95</v>
      </c>
      <c r="C80" s="22">
        <v>102.39</v>
      </c>
      <c r="D80" s="21">
        <v>23.202</v>
      </c>
      <c r="E80" s="22">
        <v>79.188</v>
      </c>
      <c r="F80" s="23" t="s">
        <v>37</v>
      </c>
      <c r="G80" s="1">
        <v>8210</v>
      </c>
      <c r="H80" s="1">
        <f t="shared" si="1"/>
        <v>840622</v>
      </c>
      <c r="I80" s="26"/>
      <c r="J80">
        <v>58</v>
      </c>
    </row>
    <row r="81" ht="30" customHeight="1" spans="1:10">
      <c r="A81" s="20" t="s">
        <v>74</v>
      </c>
      <c r="B81" s="20" t="s">
        <v>96</v>
      </c>
      <c r="C81" s="22">
        <v>115.22</v>
      </c>
      <c r="D81" s="21">
        <v>26.112</v>
      </c>
      <c r="E81" s="22">
        <v>89.108</v>
      </c>
      <c r="F81" s="23" t="s">
        <v>37</v>
      </c>
      <c r="G81" s="1">
        <v>8110</v>
      </c>
      <c r="H81" s="1">
        <f t="shared" si="1"/>
        <v>934434</v>
      </c>
      <c r="I81" s="26"/>
      <c r="J81">
        <v>59</v>
      </c>
    </row>
    <row r="82" ht="30" customHeight="1" spans="1:10">
      <c r="A82" s="20" t="s">
        <v>74</v>
      </c>
      <c r="B82" s="20" t="s">
        <v>97</v>
      </c>
      <c r="C82" s="22">
        <v>122.32</v>
      </c>
      <c r="D82" s="21">
        <v>27.725</v>
      </c>
      <c r="E82" s="22">
        <v>94.595</v>
      </c>
      <c r="F82" s="23" t="s">
        <v>37</v>
      </c>
      <c r="G82" s="1">
        <v>8322</v>
      </c>
      <c r="H82" s="1">
        <f t="shared" si="1"/>
        <v>1017947</v>
      </c>
      <c r="I82" s="26"/>
      <c r="J82">
        <v>60</v>
      </c>
    </row>
    <row r="83" ht="30" customHeight="1" spans="1:10">
      <c r="A83" s="20" t="s">
        <v>74</v>
      </c>
      <c r="B83" s="20" t="s">
        <v>98</v>
      </c>
      <c r="C83" s="22">
        <v>102.39</v>
      </c>
      <c r="D83" s="21">
        <v>23.202</v>
      </c>
      <c r="E83" s="22">
        <v>79.188</v>
      </c>
      <c r="F83" s="23" t="s">
        <v>37</v>
      </c>
      <c r="G83" s="1">
        <v>8272</v>
      </c>
      <c r="H83" s="1">
        <f t="shared" si="1"/>
        <v>846970</v>
      </c>
      <c r="I83" s="26"/>
      <c r="J83">
        <v>61</v>
      </c>
    </row>
    <row r="84" ht="30" customHeight="1" spans="1:10">
      <c r="A84" s="20" t="s">
        <v>74</v>
      </c>
      <c r="B84" s="20" t="s">
        <v>99</v>
      </c>
      <c r="C84" s="22">
        <v>102.39</v>
      </c>
      <c r="D84" s="21">
        <v>23.202</v>
      </c>
      <c r="E84" s="22">
        <v>79.188</v>
      </c>
      <c r="F84" s="23" t="s">
        <v>37</v>
      </c>
      <c r="G84" s="1">
        <v>8272</v>
      </c>
      <c r="H84" s="1">
        <f t="shared" si="1"/>
        <v>846970</v>
      </c>
      <c r="I84" s="26"/>
      <c r="J84">
        <v>62</v>
      </c>
    </row>
    <row r="85" ht="30" customHeight="1" spans="1:10">
      <c r="A85" s="20" t="s">
        <v>74</v>
      </c>
      <c r="B85" s="20" t="s">
        <v>100</v>
      </c>
      <c r="C85" s="22">
        <v>122.32</v>
      </c>
      <c r="D85" s="21">
        <v>27.725</v>
      </c>
      <c r="E85" s="22">
        <v>94.595</v>
      </c>
      <c r="F85" s="23" t="s">
        <v>37</v>
      </c>
      <c r="G85" s="1">
        <v>8292</v>
      </c>
      <c r="H85" s="1">
        <f t="shared" si="1"/>
        <v>1014277</v>
      </c>
      <c r="I85" s="26"/>
      <c r="J85">
        <v>63</v>
      </c>
    </row>
    <row r="86" ht="30" customHeight="1" spans="1:10">
      <c r="A86" s="20" t="s">
        <v>74</v>
      </c>
      <c r="B86" s="20" t="s">
        <v>101</v>
      </c>
      <c r="C86" s="22">
        <v>102.39</v>
      </c>
      <c r="D86" s="21">
        <v>23.202</v>
      </c>
      <c r="E86" s="22">
        <v>79.188</v>
      </c>
      <c r="F86" s="23" t="s">
        <v>37</v>
      </c>
      <c r="G86" s="1">
        <v>8242</v>
      </c>
      <c r="H86" s="1">
        <f t="shared" si="1"/>
        <v>843898</v>
      </c>
      <c r="I86" s="26"/>
      <c r="J86">
        <v>64</v>
      </c>
    </row>
    <row r="87" ht="30" customHeight="1" spans="1:10">
      <c r="A87" s="20" t="s">
        <v>74</v>
      </c>
      <c r="B87" s="20" t="s">
        <v>102</v>
      </c>
      <c r="C87" s="22">
        <v>102.39</v>
      </c>
      <c r="D87" s="21">
        <v>23.202</v>
      </c>
      <c r="E87" s="22">
        <v>79.188</v>
      </c>
      <c r="F87" s="23" t="s">
        <v>37</v>
      </c>
      <c r="G87" s="1">
        <v>8242</v>
      </c>
      <c r="H87" s="1">
        <f t="shared" si="1"/>
        <v>843898</v>
      </c>
      <c r="I87" s="26"/>
      <c r="J87">
        <v>65</v>
      </c>
    </row>
    <row r="88" ht="30" customHeight="1" spans="1:10">
      <c r="A88" s="20" t="s">
        <v>74</v>
      </c>
      <c r="B88" s="20" t="s">
        <v>103</v>
      </c>
      <c r="C88" s="22">
        <v>122.32</v>
      </c>
      <c r="D88" s="21">
        <v>27.725</v>
      </c>
      <c r="E88" s="22">
        <v>94.595</v>
      </c>
      <c r="F88" s="23" t="s">
        <v>37</v>
      </c>
      <c r="G88" s="1">
        <v>8262</v>
      </c>
      <c r="H88" s="1">
        <f t="shared" ref="H88:H119" si="2">ROUND(C88*G88,0)</f>
        <v>1010608</v>
      </c>
      <c r="I88" s="26"/>
      <c r="J88">
        <v>66</v>
      </c>
    </row>
    <row r="89" ht="30" customHeight="1" spans="1:10">
      <c r="A89" s="20" t="s">
        <v>74</v>
      </c>
      <c r="B89" s="20" t="s">
        <v>104</v>
      </c>
      <c r="C89" s="22">
        <v>102.39</v>
      </c>
      <c r="D89" s="21">
        <v>23.202</v>
      </c>
      <c r="E89" s="22">
        <v>79.188</v>
      </c>
      <c r="F89" s="23" t="s">
        <v>37</v>
      </c>
      <c r="G89" s="1">
        <v>8211</v>
      </c>
      <c r="H89" s="1">
        <f t="shared" si="2"/>
        <v>840724</v>
      </c>
      <c r="I89" s="26"/>
      <c r="J89">
        <v>67</v>
      </c>
    </row>
    <row r="90" ht="30" customHeight="1" spans="1:10">
      <c r="A90" s="20" t="s">
        <v>74</v>
      </c>
      <c r="B90" s="20" t="s">
        <v>105</v>
      </c>
      <c r="C90" s="22">
        <v>102.39</v>
      </c>
      <c r="D90" s="21">
        <v>23.202</v>
      </c>
      <c r="E90" s="22">
        <v>79.188</v>
      </c>
      <c r="F90" s="23" t="s">
        <v>37</v>
      </c>
      <c r="G90" s="1">
        <v>8211</v>
      </c>
      <c r="H90" s="1">
        <f t="shared" si="2"/>
        <v>840724</v>
      </c>
      <c r="I90" s="26"/>
      <c r="J90">
        <v>68</v>
      </c>
    </row>
    <row r="91" ht="30" customHeight="1" spans="1:10">
      <c r="A91" s="20" t="s">
        <v>74</v>
      </c>
      <c r="B91" s="20" t="s">
        <v>106</v>
      </c>
      <c r="C91" s="22">
        <v>115.22</v>
      </c>
      <c r="D91" s="21">
        <v>26.112</v>
      </c>
      <c r="E91" s="22">
        <v>89.108</v>
      </c>
      <c r="F91" s="23" t="s">
        <v>37</v>
      </c>
      <c r="G91" s="1">
        <v>8111</v>
      </c>
      <c r="H91" s="1">
        <f t="shared" si="2"/>
        <v>934549</v>
      </c>
      <c r="I91" s="26"/>
      <c r="J91">
        <v>69</v>
      </c>
    </row>
    <row r="92" ht="30" customHeight="1" spans="1:10">
      <c r="A92" s="20" t="s">
        <v>74</v>
      </c>
      <c r="B92" s="20" t="s">
        <v>107</v>
      </c>
      <c r="C92" s="22">
        <v>122.32</v>
      </c>
      <c r="D92" s="21">
        <v>27.725</v>
      </c>
      <c r="E92" s="22">
        <v>94.595</v>
      </c>
      <c r="F92" s="23" t="s">
        <v>37</v>
      </c>
      <c r="G92" s="1">
        <v>7771</v>
      </c>
      <c r="H92" s="1">
        <f t="shared" si="2"/>
        <v>950549</v>
      </c>
      <c r="I92" s="26"/>
      <c r="J92">
        <v>70</v>
      </c>
    </row>
    <row r="93" ht="30" customHeight="1" spans="1:10">
      <c r="A93" s="20" t="s">
        <v>74</v>
      </c>
      <c r="B93" s="20" t="s">
        <v>108</v>
      </c>
      <c r="C93" s="22">
        <v>102.39</v>
      </c>
      <c r="D93" s="21">
        <v>23.202</v>
      </c>
      <c r="E93" s="22">
        <v>79.188</v>
      </c>
      <c r="F93" s="23" t="s">
        <v>37</v>
      </c>
      <c r="G93" s="1">
        <v>7721</v>
      </c>
      <c r="H93" s="1">
        <f t="shared" si="2"/>
        <v>790553</v>
      </c>
      <c r="I93" s="26"/>
      <c r="J93">
        <v>71</v>
      </c>
    </row>
    <row r="94" ht="30" customHeight="1" spans="1:10">
      <c r="A94" s="20" t="s">
        <v>74</v>
      </c>
      <c r="B94" s="20" t="s">
        <v>109</v>
      </c>
      <c r="C94" s="22">
        <v>102.39</v>
      </c>
      <c r="D94" s="21">
        <v>23.202</v>
      </c>
      <c r="E94" s="22">
        <v>79.188</v>
      </c>
      <c r="F94" s="23" t="s">
        <v>37</v>
      </c>
      <c r="G94" s="1">
        <v>7721</v>
      </c>
      <c r="H94" s="1">
        <f t="shared" si="2"/>
        <v>790553</v>
      </c>
      <c r="I94" s="26"/>
      <c r="J94">
        <v>72</v>
      </c>
    </row>
    <row r="95" ht="30" customHeight="1" spans="1:10">
      <c r="A95" s="20" t="s">
        <v>74</v>
      </c>
      <c r="B95" s="20" t="s">
        <v>110</v>
      </c>
      <c r="C95" s="22">
        <v>115.22</v>
      </c>
      <c r="D95" s="21">
        <v>26.112</v>
      </c>
      <c r="E95" s="22">
        <v>89.108</v>
      </c>
      <c r="F95" s="23" t="s">
        <v>37</v>
      </c>
      <c r="G95" s="1">
        <v>7621</v>
      </c>
      <c r="H95" s="1">
        <f t="shared" si="2"/>
        <v>878092</v>
      </c>
      <c r="I95" s="26"/>
      <c r="J95">
        <v>73</v>
      </c>
    </row>
    <row r="96" s="3" customFormat="1" ht="30" customHeight="1" spans="1:16384">
      <c r="A96" s="19" t="s">
        <v>111</v>
      </c>
      <c r="B96" s="20" t="s">
        <v>112</v>
      </c>
      <c r="C96" s="21">
        <v>122.32</v>
      </c>
      <c r="D96" s="21">
        <v>27.725</v>
      </c>
      <c r="E96" s="21">
        <v>94.595</v>
      </c>
      <c r="F96" s="23" t="s">
        <v>37</v>
      </c>
      <c r="G96" s="1">
        <v>7614</v>
      </c>
      <c r="H96" s="1">
        <f t="shared" si="2"/>
        <v>931344</v>
      </c>
      <c r="I96" s="28"/>
      <c r="J96">
        <v>74</v>
      </c>
      <c r="XEZ96"/>
      <c r="XFA96"/>
      <c r="XFB96"/>
      <c r="XFC96"/>
      <c r="XFD96"/>
    </row>
    <row r="97" s="3" customFormat="1" ht="30" customHeight="1" spans="1:16384">
      <c r="A97" s="19" t="s">
        <v>111</v>
      </c>
      <c r="B97" s="20" t="s">
        <v>113</v>
      </c>
      <c r="C97" s="21">
        <v>102.39</v>
      </c>
      <c r="D97" s="21">
        <v>23.202</v>
      </c>
      <c r="E97" s="21">
        <v>79.188</v>
      </c>
      <c r="F97" s="23" t="s">
        <v>37</v>
      </c>
      <c r="G97" s="1">
        <v>7466</v>
      </c>
      <c r="H97" s="1">
        <f t="shared" si="2"/>
        <v>764444</v>
      </c>
      <c r="I97" s="28"/>
      <c r="J97">
        <v>75</v>
      </c>
      <c r="XEZ97"/>
      <c r="XFA97"/>
      <c r="XFB97"/>
      <c r="XFC97"/>
      <c r="XFD97"/>
    </row>
    <row r="98" ht="30" customHeight="1" spans="1:10">
      <c r="A98" s="19" t="s">
        <v>111</v>
      </c>
      <c r="B98" s="20" t="s">
        <v>114</v>
      </c>
      <c r="C98" s="21">
        <v>102.39</v>
      </c>
      <c r="D98" s="21">
        <v>23.202</v>
      </c>
      <c r="E98" s="21">
        <v>79.188</v>
      </c>
      <c r="F98" s="23" t="s">
        <v>37</v>
      </c>
      <c r="G98" s="1">
        <v>7466</v>
      </c>
      <c r="H98" s="1">
        <f t="shared" si="2"/>
        <v>764444</v>
      </c>
      <c r="I98" s="26"/>
      <c r="J98">
        <v>76</v>
      </c>
    </row>
    <row r="99" ht="30" customHeight="1" spans="1:10">
      <c r="A99" s="19" t="s">
        <v>111</v>
      </c>
      <c r="B99" s="20" t="s">
        <v>115</v>
      </c>
      <c r="C99" s="21">
        <v>115.22</v>
      </c>
      <c r="D99" s="21">
        <v>26.112</v>
      </c>
      <c r="E99" s="21">
        <v>89.108</v>
      </c>
      <c r="F99" s="23" t="s">
        <v>37</v>
      </c>
      <c r="G99" s="1">
        <v>7516</v>
      </c>
      <c r="H99" s="1">
        <f t="shared" si="2"/>
        <v>865994</v>
      </c>
      <c r="I99" s="26"/>
      <c r="J99">
        <v>77</v>
      </c>
    </row>
    <row r="100" ht="30" customHeight="1" spans="1:10">
      <c r="A100" s="19" t="s">
        <v>111</v>
      </c>
      <c r="B100" s="20" t="s">
        <v>116</v>
      </c>
      <c r="C100" s="21">
        <v>122.32</v>
      </c>
      <c r="D100" s="21">
        <v>27.725</v>
      </c>
      <c r="E100" s="21">
        <v>94.595</v>
      </c>
      <c r="F100" s="23" t="s">
        <v>37</v>
      </c>
      <c r="G100" s="1">
        <v>7763</v>
      </c>
      <c r="H100" s="1">
        <f t="shared" si="2"/>
        <v>949570</v>
      </c>
      <c r="I100" s="26"/>
      <c r="J100">
        <v>78</v>
      </c>
    </row>
    <row r="101" ht="30" customHeight="1" spans="1:10">
      <c r="A101" s="19" t="s">
        <v>111</v>
      </c>
      <c r="B101" s="20" t="s">
        <v>117</v>
      </c>
      <c r="C101" s="21">
        <v>102.39</v>
      </c>
      <c r="D101" s="21">
        <v>23.202</v>
      </c>
      <c r="E101" s="21">
        <v>79.188</v>
      </c>
      <c r="F101" s="23" t="s">
        <v>37</v>
      </c>
      <c r="G101" s="1">
        <v>7614</v>
      </c>
      <c r="H101" s="1">
        <f t="shared" si="2"/>
        <v>779597</v>
      </c>
      <c r="I101" s="26"/>
      <c r="J101">
        <v>79</v>
      </c>
    </row>
    <row r="102" ht="30" customHeight="1" spans="1:10">
      <c r="A102" s="19" t="s">
        <v>111</v>
      </c>
      <c r="B102" s="20" t="s">
        <v>118</v>
      </c>
      <c r="C102" s="21">
        <v>102.39</v>
      </c>
      <c r="D102" s="21">
        <v>23.202</v>
      </c>
      <c r="E102" s="21">
        <v>79.188</v>
      </c>
      <c r="F102" s="23" t="s">
        <v>37</v>
      </c>
      <c r="G102" s="1">
        <v>7614</v>
      </c>
      <c r="H102" s="1">
        <f t="shared" si="2"/>
        <v>779597</v>
      </c>
      <c r="I102" s="26"/>
      <c r="J102">
        <v>80</v>
      </c>
    </row>
    <row r="103" ht="30" customHeight="1" spans="1:10">
      <c r="A103" s="19" t="s">
        <v>111</v>
      </c>
      <c r="B103" s="20" t="s">
        <v>119</v>
      </c>
      <c r="C103" s="21">
        <v>115.22</v>
      </c>
      <c r="D103" s="21">
        <v>26.112</v>
      </c>
      <c r="E103" s="21">
        <v>89.108</v>
      </c>
      <c r="F103" s="23" t="s">
        <v>37</v>
      </c>
      <c r="G103" s="1">
        <v>7664</v>
      </c>
      <c r="H103" s="1">
        <f t="shared" si="2"/>
        <v>883046</v>
      </c>
      <c r="I103" s="26"/>
      <c r="J103">
        <v>81</v>
      </c>
    </row>
    <row r="104" ht="30" customHeight="1" spans="1:10">
      <c r="A104" s="19" t="s">
        <v>111</v>
      </c>
      <c r="B104" s="20" t="s">
        <v>120</v>
      </c>
      <c r="C104" s="27">
        <v>122.32</v>
      </c>
      <c r="D104" s="21">
        <v>27.725</v>
      </c>
      <c r="E104" s="21">
        <v>94.595</v>
      </c>
      <c r="F104" s="23" t="s">
        <v>37</v>
      </c>
      <c r="G104" s="1">
        <v>7822</v>
      </c>
      <c r="H104" s="1">
        <f t="shared" si="2"/>
        <v>956787</v>
      </c>
      <c r="I104" s="26"/>
      <c r="J104">
        <v>82</v>
      </c>
    </row>
    <row r="105" ht="30" customHeight="1" spans="1:10">
      <c r="A105" s="19" t="s">
        <v>111</v>
      </c>
      <c r="B105" s="20" t="s">
        <v>121</v>
      </c>
      <c r="C105" s="21">
        <v>102.39</v>
      </c>
      <c r="D105" s="21">
        <v>23.202</v>
      </c>
      <c r="E105" s="21">
        <v>79.188</v>
      </c>
      <c r="F105" s="23" t="s">
        <v>37</v>
      </c>
      <c r="G105" s="1">
        <v>7674</v>
      </c>
      <c r="H105" s="1">
        <f t="shared" si="2"/>
        <v>785741</v>
      </c>
      <c r="I105" s="26"/>
      <c r="J105">
        <v>83</v>
      </c>
    </row>
    <row r="106" ht="30" customHeight="1" spans="1:10">
      <c r="A106" s="19" t="s">
        <v>111</v>
      </c>
      <c r="B106" s="20" t="s">
        <v>122</v>
      </c>
      <c r="C106" s="21">
        <v>102.39</v>
      </c>
      <c r="D106" s="21">
        <v>23.202</v>
      </c>
      <c r="E106" s="21">
        <v>79.188</v>
      </c>
      <c r="F106" s="23" t="s">
        <v>37</v>
      </c>
      <c r="G106" s="1">
        <v>7674</v>
      </c>
      <c r="H106" s="1">
        <f t="shared" si="2"/>
        <v>785741</v>
      </c>
      <c r="I106" s="26"/>
      <c r="J106">
        <v>84</v>
      </c>
    </row>
    <row r="107" ht="30" customHeight="1" spans="1:10">
      <c r="A107" s="19" t="s">
        <v>111</v>
      </c>
      <c r="B107" s="20" t="s">
        <v>123</v>
      </c>
      <c r="C107" s="27">
        <v>115.22</v>
      </c>
      <c r="D107" s="21">
        <v>26.112</v>
      </c>
      <c r="E107" s="21">
        <v>89.108</v>
      </c>
      <c r="F107" s="23" t="s">
        <v>37</v>
      </c>
      <c r="G107" s="1">
        <v>7723</v>
      </c>
      <c r="H107" s="1">
        <f t="shared" si="2"/>
        <v>889844</v>
      </c>
      <c r="I107" s="26"/>
      <c r="J107">
        <v>85</v>
      </c>
    </row>
    <row r="108" ht="30" customHeight="1" spans="1:10">
      <c r="A108" s="19" t="s">
        <v>111</v>
      </c>
      <c r="B108" s="20" t="s">
        <v>124</v>
      </c>
      <c r="C108" s="27">
        <v>122.32</v>
      </c>
      <c r="D108" s="21">
        <v>27.725</v>
      </c>
      <c r="E108" s="21">
        <v>94.595</v>
      </c>
      <c r="F108" s="23" t="s">
        <v>37</v>
      </c>
      <c r="G108" s="1">
        <v>7723</v>
      </c>
      <c r="H108" s="1">
        <f t="shared" si="2"/>
        <v>944677</v>
      </c>
      <c r="I108" s="26"/>
      <c r="J108">
        <v>86</v>
      </c>
    </row>
    <row r="109" ht="30" customHeight="1" spans="1:10">
      <c r="A109" s="19" t="s">
        <v>111</v>
      </c>
      <c r="B109" s="20" t="s">
        <v>125</v>
      </c>
      <c r="C109" s="27">
        <v>115.22</v>
      </c>
      <c r="D109" s="21">
        <v>26.112</v>
      </c>
      <c r="E109" s="21">
        <v>89.108</v>
      </c>
      <c r="F109" s="23" t="s">
        <v>37</v>
      </c>
      <c r="G109" s="1">
        <v>7624</v>
      </c>
      <c r="H109" s="1">
        <f t="shared" si="2"/>
        <v>878437</v>
      </c>
      <c r="I109" s="26"/>
      <c r="J109">
        <v>87</v>
      </c>
    </row>
    <row r="110" ht="30" customHeight="1" spans="1:10">
      <c r="A110" s="19" t="s">
        <v>111</v>
      </c>
      <c r="B110" s="20" t="s">
        <v>126</v>
      </c>
      <c r="C110" s="27">
        <v>122.32</v>
      </c>
      <c r="D110" s="21">
        <v>27.725</v>
      </c>
      <c r="E110" s="21">
        <v>94.595</v>
      </c>
      <c r="F110" s="23" t="s">
        <v>37</v>
      </c>
      <c r="G110" s="1">
        <v>7959</v>
      </c>
      <c r="H110" s="1">
        <f t="shared" si="2"/>
        <v>973545</v>
      </c>
      <c r="I110" s="26"/>
      <c r="J110">
        <v>88</v>
      </c>
    </row>
    <row r="111" ht="30" customHeight="1" spans="1:10">
      <c r="A111" s="19" t="s">
        <v>111</v>
      </c>
      <c r="B111" s="20" t="s">
        <v>127</v>
      </c>
      <c r="C111" s="27">
        <v>122.32</v>
      </c>
      <c r="D111" s="21">
        <v>27.725</v>
      </c>
      <c r="E111" s="21">
        <v>94.595</v>
      </c>
      <c r="F111" s="23" t="s">
        <v>37</v>
      </c>
      <c r="G111" s="1">
        <v>8020</v>
      </c>
      <c r="H111" s="1">
        <f t="shared" si="2"/>
        <v>981006</v>
      </c>
      <c r="I111" s="26"/>
      <c r="J111">
        <v>89</v>
      </c>
    </row>
    <row r="112" ht="30" customHeight="1" spans="1:10">
      <c r="A112" s="19" t="s">
        <v>111</v>
      </c>
      <c r="B112" s="20" t="s">
        <v>128</v>
      </c>
      <c r="C112" s="27">
        <v>122.32</v>
      </c>
      <c r="D112" s="21">
        <v>27.725</v>
      </c>
      <c r="E112" s="21">
        <v>94.595</v>
      </c>
      <c r="F112" s="23" t="s">
        <v>37</v>
      </c>
      <c r="G112" s="1">
        <v>8080</v>
      </c>
      <c r="H112" s="1">
        <f t="shared" si="2"/>
        <v>988346</v>
      </c>
      <c r="I112" s="26"/>
      <c r="J112">
        <v>90</v>
      </c>
    </row>
    <row r="113" ht="30" customHeight="1" spans="1:10">
      <c r="A113" s="19" t="s">
        <v>111</v>
      </c>
      <c r="B113" s="20" t="s">
        <v>129</v>
      </c>
      <c r="C113" s="27">
        <v>122.32</v>
      </c>
      <c r="D113" s="21">
        <v>27.725</v>
      </c>
      <c r="E113" s="21">
        <v>94.595</v>
      </c>
      <c r="F113" s="23" t="s">
        <v>37</v>
      </c>
      <c r="G113" s="1">
        <v>8141</v>
      </c>
      <c r="H113" s="1">
        <f t="shared" si="2"/>
        <v>995807</v>
      </c>
      <c r="I113" s="26"/>
      <c r="J113">
        <v>91</v>
      </c>
    </row>
    <row r="114" ht="30" customHeight="1" spans="1:10">
      <c r="A114" s="19" t="s">
        <v>111</v>
      </c>
      <c r="B114" s="20" t="s">
        <v>130</v>
      </c>
      <c r="C114" s="27">
        <v>122.32</v>
      </c>
      <c r="D114" s="21">
        <v>27.725</v>
      </c>
      <c r="E114" s="21">
        <v>94.595</v>
      </c>
      <c r="F114" s="23" t="s">
        <v>37</v>
      </c>
      <c r="G114" s="1">
        <v>8171</v>
      </c>
      <c r="H114" s="1">
        <f t="shared" si="2"/>
        <v>999477</v>
      </c>
      <c r="I114" s="26"/>
      <c r="J114">
        <v>92</v>
      </c>
    </row>
    <row r="115" ht="30" customHeight="1" spans="1:10">
      <c r="A115" s="19" t="s">
        <v>111</v>
      </c>
      <c r="B115" s="20" t="s">
        <v>131</v>
      </c>
      <c r="C115" s="27">
        <v>122.32</v>
      </c>
      <c r="D115" s="21">
        <v>27.725</v>
      </c>
      <c r="E115" s="21">
        <v>94.595</v>
      </c>
      <c r="F115" s="23" t="s">
        <v>37</v>
      </c>
      <c r="G115" s="1">
        <v>8232</v>
      </c>
      <c r="H115" s="1">
        <f t="shared" si="2"/>
        <v>1006938</v>
      </c>
      <c r="I115" s="26"/>
      <c r="J115">
        <v>93</v>
      </c>
    </row>
    <row r="116" ht="30" customHeight="1" spans="1:10">
      <c r="A116" s="19" t="s">
        <v>111</v>
      </c>
      <c r="B116" s="20" t="s">
        <v>132</v>
      </c>
      <c r="C116" s="27">
        <v>122.32</v>
      </c>
      <c r="D116" s="21">
        <v>27.725</v>
      </c>
      <c r="E116" s="21">
        <v>94.595</v>
      </c>
      <c r="F116" s="23" t="s">
        <v>37</v>
      </c>
      <c r="G116" s="1">
        <v>7950</v>
      </c>
      <c r="H116" s="1">
        <f t="shared" si="2"/>
        <v>972444</v>
      </c>
      <c r="I116" s="26"/>
      <c r="J116">
        <v>94</v>
      </c>
    </row>
    <row r="117" ht="30" customHeight="1" spans="1:10">
      <c r="A117" s="19" t="s">
        <v>111</v>
      </c>
      <c r="B117" s="20" t="s">
        <v>133</v>
      </c>
      <c r="C117" s="27">
        <v>115.22</v>
      </c>
      <c r="D117" s="21">
        <v>26.112</v>
      </c>
      <c r="E117" s="21">
        <v>89.108</v>
      </c>
      <c r="F117" s="23" t="s">
        <v>37</v>
      </c>
      <c r="G117" s="1">
        <v>7851</v>
      </c>
      <c r="H117" s="1">
        <f t="shared" si="2"/>
        <v>904592</v>
      </c>
      <c r="I117" s="26"/>
      <c r="J117">
        <v>95</v>
      </c>
    </row>
    <row r="118" ht="30" customHeight="1" spans="1:10">
      <c r="A118" s="19" t="s">
        <v>111</v>
      </c>
      <c r="B118" s="20" t="s">
        <v>134</v>
      </c>
      <c r="C118" s="27">
        <v>122.32</v>
      </c>
      <c r="D118" s="21">
        <v>27.725</v>
      </c>
      <c r="E118" s="21">
        <v>94.595</v>
      </c>
      <c r="F118" s="23" t="s">
        <v>37</v>
      </c>
      <c r="G118" s="1">
        <v>7940</v>
      </c>
      <c r="H118" s="1">
        <f t="shared" si="2"/>
        <v>971221</v>
      </c>
      <c r="I118" s="26"/>
      <c r="J118">
        <v>96</v>
      </c>
    </row>
    <row r="119" ht="30" customHeight="1" spans="1:10">
      <c r="A119" s="19" t="s">
        <v>111</v>
      </c>
      <c r="B119" s="20" t="s">
        <v>135</v>
      </c>
      <c r="C119" s="27">
        <v>115.22</v>
      </c>
      <c r="D119" s="21">
        <v>26.112</v>
      </c>
      <c r="E119" s="21">
        <v>89.108</v>
      </c>
      <c r="F119" s="23" t="s">
        <v>37</v>
      </c>
      <c r="G119" s="1">
        <v>7841</v>
      </c>
      <c r="H119" s="1">
        <f t="shared" si="2"/>
        <v>903440</v>
      </c>
      <c r="I119" s="26"/>
      <c r="J119">
        <v>97</v>
      </c>
    </row>
    <row r="120" ht="30" customHeight="1" spans="1:10">
      <c r="A120" s="19" t="s">
        <v>111</v>
      </c>
      <c r="B120" s="20" t="s">
        <v>136</v>
      </c>
      <c r="C120" s="27">
        <v>122.32</v>
      </c>
      <c r="D120" s="21">
        <v>27.725</v>
      </c>
      <c r="E120" s="21">
        <v>94.595</v>
      </c>
      <c r="F120" s="23" t="s">
        <v>37</v>
      </c>
      <c r="G120" s="1">
        <v>8151</v>
      </c>
      <c r="H120" s="1">
        <f t="shared" ref="H120:H151" si="3">ROUND(C120*G120,0)</f>
        <v>997030</v>
      </c>
      <c r="I120" s="26"/>
      <c r="J120">
        <v>98</v>
      </c>
    </row>
    <row r="121" ht="30" customHeight="1" spans="1:10">
      <c r="A121" s="19" t="s">
        <v>111</v>
      </c>
      <c r="B121" s="20" t="s">
        <v>137</v>
      </c>
      <c r="C121" s="21">
        <v>122.32</v>
      </c>
      <c r="D121" s="21">
        <v>27.725</v>
      </c>
      <c r="E121" s="21">
        <v>94.595</v>
      </c>
      <c r="F121" s="23" t="s">
        <v>37</v>
      </c>
      <c r="G121" s="1">
        <v>8121</v>
      </c>
      <c r="H121" s="1">
        <f t="shared" si="3"/>
        <v>993361</v>
      </c>
      <c r="I121" s="26"/>
      <c r="J121">
        <v>99</v>
      </c>
    </row>
    <row r="122" ht="30" customHeight="1" spans="1:10">
      <c r="A122" s="19" t="s">
        <v>111</v>
      </c>
      <c r="B122" s="20" t="s">
        <v>138</v>
      </c>
      <c r="C122" s="21">
        <v>122.32</v>
      </c>
      <c r="D122" s="21">
        <v>27.725</v>
      </c>
      <c r="E122" s="21">
        <v>94.595</v>
      </c>
      <c r="F122" s="23" t="s">
        <v>37</v>
      </c>
      <c r="G122" s="1">
        <v>8090</v>
      </c>
      <c r="H122" s="1">
        <f t="shared" si="3"/>
        <v>989569</v>
      </c>
      <c r="I122" s="26"/>
      <c r="J122">
        <v>100</v>
      </c>
    </row>
    <row r="123" ht="30" customHeight="1" spans="1:10">
      <c r="A123" s="19" t="s">
        <v>111</v>
      </c>
      <c r="B123" s="20" t="s">
        <v>139</v>
      </c>
      <c r="C123" s="21">
        <v>122.32</v>
      </c>
      <c r="D123" s="21">
        <v>27.725</v>
      </c>
      <c r="E123" s="21">
        <v>94.595</v>
      </c>
      <c r="F123" s="23" t="s">
        <v>37</v>
      </c>
      <c r="G123" s="1">
        <v>7614</v>
      </c>
      <c r="H123" s="1">
        <f t="shared" si="3"/>
        <v>931344</v>
      </c>
      <c r="I123" s="26"/>
      <c r="J123">
        <v>101</v>
      </c>
    </row>
    <row r="124" ht="30" customHeight="1" spans="1:10">
      <c r="A124" s="19" t="s">
        <v>111</v>
      </c>
      <c r="B124" s="20" t="s">
        <v>140</v>
      </c>
      <c r="C124" s="21">
        <v>102.39</v>
      </c>
      <c r="D124" s="21">
        <v>23.202</v>
      </c>
      <c r="E124" s="21">
        <v>79.188</v>
      </c>
      <c r="F124" s="23" t="s">
        <v>37</v>
      </c>
      <c r="G124" s="1">
        <v>7466</v>
      </c>
      <c r="H124" s="1">
        <f t="shared" si="3"/>
        <v>764444</v>
      </c>
      <c r="I124" s="26"/>
      <c r="J124">
        <v>102</v>
      </c>
    </row>
    <row r="125" ht="30" customHeight="1" spans="1:10">
      <c r="A125" s="19" t="s">
        <v>111</v>
      </c>
      <c r="B125" s="20" t="s">
        <v>141</v>
      </c>
      <c r="C125" s="21">
        <v>115.22</v>
      </c>
      <c r="D125" s="21">
        <v>26.112</v>
      </c>
      <c r="E125" s="21">
        <v>89.108</v>
      </c>
      <c r="F125" s="23" t="s">
        <v>37</v>
      </c>
      <c r="G125" s="1">
        <v>7516</v>
      </c>
      <c r="H125" s="1">
        <f t="shared" si="3"/>
        <v>865994</v>
      </c>
      <c r="I125" s="26"/>
      <c r="J125">
        <v>103</v>
      </c>
    </row>
    <row r="126" ht="30" customHeight="1" spans="1:10">
      <c r="A126" s="19" t="s">
        <v>142</v>
      </c>
      <c r="B126" s="20" t="s">
        <v>143</v>
      </c>
      <c r="C126" s="21">
        <v>122.32</v>
      </c>
      <c r="D126" s="21">
        <v>27.725</v>
      </c>
      <c r="E126" s="21">
        <v>94.595</v>
      </c>
      <c r="F126" s="23" t="s">
        <v>37</v>
      </c>
      <c r="G126" s="1">
        <v>7348</v>
      </c>
      <c r="H126" s="1">
        <f t="shared" si="3"/>
        <v>898807</v>
      </c>
      <c r="I126" s="26"/>
      <c r="J126">
        <v>104</v>
      </c>
    </row>
    <row r="127" ht="30" customHeight="1" spans="1:10">
      <c r="A127" s="19" t="s">
        <v>142</v>
      </c>
      <c r="B127" s="20" t="s">
        <v>144</v>
      </c>
      <c r="C127" s="21">
        <v>102.39</v>
      </c>
      <c r="D127" s="21">
        <v>23.202</v>
      </c>
      <c r="E127" s="21">
        <v>79.188</v>
      </c>
      <c r="F127" s="23" t="s">
        <v>37</v>
      </c>
      <c r="G127" s="1">
        <v>7299</v>
      </c>
      <c r="H127" s="1">
        <f t="shared" si="3"/>
        <v>747345</v>
      </c>
      <c r="I127" s="26"/>
      <c r="J127">
        <v>105</v>
      </c>
    </row>
    <row r="128" ht="30" customHeight="1" spans="1:10">
      <c r="A128" s="19" t="s">
        <v>142</v>
      </c>
      <c r="B128" s="20" t="s">
        <v>145</v>
      </c>
      <c r="C128" s="21">
        <v>102.39</v>
      </c>
      <c r="D128" s="21">
        <v>23.202</v>
      </c>
      <c r="E128" s="21">
        <v>79.188</v>
      </c>
      <c r="F128" s="23" t="s">
        <v>37</v>
      </c>
      <c r="G128" s="1">
        <v>7299</v>
      </c>
      <c r="H128" s="1">
        <f t="shared" si="3"/>
        <v>747345</v>
      </c>
      <c r="I128" s="26"/>
      <c r="J128">
        <v>106</v>
      </c>
    </row>
    <row r="129" ht="30" customHeight="1" spans="1:10">
      <c r="A129" s="19" t="s">
        <v>142</v>
      </c>
      <c r="B129" s="20" t="s">
        <v>146</v>
      </c>
      <c r="C129" s="21">
        <v>115.22</v>
      </c>
      <c r="D129" s="21">
        <v>26.112</v>
      </c>
      <c r="E129" s="21">
        <v>89.108</v>
      </c>
      <c r="F129" s="23" t="s">
        <v>37</v>
      </c>
      <c r="G129" s="1">
        <v>7201</v>
      </c>
      <c r="H129" s="1">
        <f t="shared" si="3"/>
        <v>829699</v>
      </c>
      <c r="I129" s="26"/>
      <c r="J129">
        <v>107</v>
      </c>
    </row>
    <row r="130" ht="30" customHeight="1" spans="1:10">
      <c r="A130" s="19" t="s">
        <v>142</v>
      </c>
      <c r="B130" s="20" t="s">
        <v>147</v>
      </c>
      <c r="C130" s="21">
        <v>122.32</v>
      </c>
      <c r="D130" s="21">
        <v>27.725</v>
      </c>
      <c r="E130" s="21">
        <v>94.595</v>
      </c>
      <c r="F130" s="23" t="s">
        <v>37</v>
      </c>
      <c r="G130" s="1">
        <v>7544</v>
      </c>
      <c r="H130" s="1">
        <f t="shared" si="3"/>
        <v>922782</v>
      </c>
      <c r="I130" s="26"/>
      <c r="J130">
        <v>108</v>
      </c>
    </row>
    <row r="131" ht="30" customHeight="1" spans="1:10">
      <c r="A131" s="19" t="s">
        <v>142</v>
      </c>
      <c r="B131" s="20" t="s">
        <v>148</v>
      </c>
      <c r="C131" s="21">
        <v>102.39</v>
      </c>
      <c r="D131" s="21">
        <v>23.202</v>
      </c>
      <c r="E131" s="21">
        <v>79.188</v>
      </c>
      <c r="F131" s="23" t="s">
        <v>37</v>
      </c>
      <c r="G131" s="1">
        <v>7495</v>
      </c>
      <c r="H131" s="1">
        <f t="shared" si="3"/>
        <v>767413</v>
      </c>
      <c r="I131" s="26"/>
      <c r="J131">
        <v>109</v>
      </c>
    </row>
    <row r="132" ht="30" customHeight="1" spans="1:10">
      <c r="A132" s="19" t="s">
        <v>142</v>
      </c>
      <c r="B132" s="20" t="s">
        <v>149</v>
      </c>
      <c r="C132" s="21">
        <v>102.39</v>
      </c>
      <c r="D132" s="21">
        <v>23.202</v>
      </c>
      <c r="E132" s="21">
        <v>79.188</v>
      </c>
      <c r="F132" s="23" t="s">
        <v>37</v>
      </c>
      <c r="G132" s="1">
        <v>7495</v>
      </c>
      <c r="H132" s="1">
        <f t="shared" si="3"/>
        <v>767413</v>
      </c>
      <c r="I132" s="26"/>
      <c r="J132">
        <v>110</v>
      </c>
    </row>
    <row r="133" ht="30" customHeight="1" spans="1:10">
      <c r="A133" s="19" t="s">
        <v>142</v>
      </c>
      <c r="B133" s="20" t="s">
        <v>150</v>
      </c>
      <c r="C133" s="21">
        <v>115.22</v>
      </c>
      <c r="D133" s="21">
        <v>26.112</v>
      </c>
      <c r="E133" s="21">
        <v>89.108</v>
      </c>
      <c r="F133" s="23" t="s">
        <v>37</v>
      </c>
      <c r="G133" s="1">
        <v>7397</v>
      </c>
      <c r="H133" s="1">
        <f t="shared" si="3"/>
        <v>852282</v>
      </c>
      <c r="I133" s="26"/>
      <c r="J133">
        <v>111</v>
      </c>
    </row>
    <row r="134" ht="30" customHeight="1" spans="1:10">
      <c r="A134" s="19" t="s">
        <v>142</v>
      </c>
      <c r="B134" s="20" t="s">
        <v>151</v>
      </c>
      <c r="C134" s="21">
        <v>122.32</v>
      </c>
      <c r="D134" s="21">
        <v>27.725</v>
      </c>
      <c r="E134" s="21">
        <v>94.595</v>
      </c>
      <c r="F134" s="23" t="s">
        <v>37</v>
      </c>
      <c r="G134" s="1">
        <v>7623</v>
      </c>
      <c r="H134" s="1">
        <f t="shared" si="3"/>
        <v>932445</v>
      </c>
      <c r="I134" s="26"/>
      <c r="J134">
        <v>112</v>
      </c>
    </row>
    <row r="135" ht="30" customHeight="1" spans="1:10">
      <c r="A135" s="19" t="s">
        <v>142</v>
      </c>
      <c r="B135" s="20" t="s">
        <v>152</v>
      </c>
      <c r="C135" s="21">
        <v>122.32</v>
      </c>
      <c r="D135" s="21">
        <v>27.725</v>
      </c>
      <c r="E135" s="21">
        <v>94.595</v>
      </c>
      <c r="F135" s="23" t="s">
        <v>37</v>
      </c>
      <c r="G135" s="1">
        <v>7701</v>
      </c>
      <c r="H135" s="1">
        <f t="shared" si="3"/>
        <v>941986</v>
      </c>
      <c r="I135" s="26"/>
      <c r="J135">
        <v>113</v>
      </c>
    </row>
    <row r="136" ht="30" customHeight="1" spans="1:10">
      <c r="A136" s="19" t="s">
        <v>142</v>
      </c>
      <c r="B136" s="20" t="s">
        <v>153</v>
      </c>
      <c r="C136" s="21">
        <v>102.39</v>
      </c>
      <c r="D136" s="21">
        <v>23.202</v>
      </c>
      <c r="E136" s="21">
        <v>79.188</v>
      </c>
      <c r="F136" s="23" t="s">
        <v>37</v>
      </c>
      <c r="G136" s="1">
        <v>7652</v>
      </c>
      <c r="H136" s="1">
        <f t="shared" si="3"/>
        <v>783488</v>
      </c>
      <c r="I136" s="26"/>
      <c r="J136">
        <v>114</v>
      </c>
    </row>
    <row r="137" ht="30" customHeight="1" spans="1:10">
      <c r="A137" s="19" t="s">
        <v>142</v>
      </c>
      <c r="B137" s="20" t="s">
        <v>154</v>
      </c>
      <c r="C137" s="21">
        <v>102.39</v>
      </c>
      <c r="D137" s="21">
        <v>23.202</v>
      </c>
      <c r="E137" s="21">
        <v>79.188</v>
      </c>
      <c r="F137" s="23" t="s">
        <v>37</v>
      </c>
      <c r="G137" s="1">
        <v>7652</v>
      </c>
      <c r="H137" s="1">
        <f t="shared" si="3"/>
        <v>783488</v>
      </c>
      <c r="I137" s="26"/>
      <c r="J137">
        <v>115</v>
      </c>
    </row>
    <row r="138" ht="30" customHeight="1" spans="1:10">
      <c r="A138" s="19" t="s">
        <v>142</v>
      </c>
      <c r="B138" s="20" t="s">
        <v>155</v>
      </c>
      <c r="C138" s="21">
        <v>122.32</v>
      </c>
      <c r="D138" s="21">
        <v>27.725</v>
      </c>
      <c r="E138" s="21">
        <v>94.595</v>
      </c>
      <c r="F138" s="23" t="s">
        <v>37</v>
      </c>
      <c r="G138" s="1">
        <v>8084</v>
      </c>
      <c r="H138" s="1">
        <f t="shared" si="3"/>
        <v>988835</v>
      </c>
      <c r="I138" s="26"/>
      <c r="J138">
        <v>116</v>
      </c>
    </row>
    <row r="139" ht="30" customHeight="1" spans="1:10">
      <c r="A139" s="19" t="s">
        <v>142</v>
      </c>
      <c r="B139" s="20" t="s">
        <v>156</v>
      </c>
      <c r="C139" s="21">
        <v>102.39</v>
      </c>
      <c r="D139" s="21">
        <v>23.202</v>
      </c>
      <c r="E139" s="21">
        <v>79.188</v>
      </c>
      <c r="F139" s="23" t="s">
        <v>37</v>
      </c>
      <c r="G139" s="1">
        <v>8035</v>
      </c>
      <c r="H139" s="1">
        <f t="shared" si="3"/>
        <v>822704</v>
      </c>
      <c r="I139" s="26"/>
      <c r="J139">
        <v>117</v>
      </c>
    </row>
    <row r="140" ht="30" customHeight="1" spans="1:10">
      <c r="A140" s="19" t="s">
        <v>142</v>
      </c>
      <c r="B140" s="20" t="s">
        <v>157</v>
      </c>
      <c r="C140" s="21">
        <v>122.32</v>
      </c>
      <c r="D140" s="21">
        <v>27.725</v>
      </c>
      <c r="E140" s="21">
        <v>94.595</v>
      </c>
      <c r="F140" s="23" t="s">
        <v>37</v>
      </c>
      <c r="G140" s="1">
        <v>8202</v>
      </c>
      <c r="H140" s="1">
        <f t="shared" si="3"/>
        <v>1003269</v>
      </c>
      <c r="I140" s="26"/>
      <c r="J140">
        <v>118</v>
      </c>
    </row>
    <row r="141" ht="30" customHeight="1" spans="1:10">
      <c r="A141" s="19" t="s">
        <v>142</v>
      </c>
      <c r="B141" s="20" t="s">
        <v>158</v>
      </c>
      <c r="C141" s="21">
        <v>122.32</v>
      </c>
      <c r="D141" s="21">
        <v>27.725</v>
      </c>
      <c r="E141" s="21">
        <v>94.595</v>
      </c>
      <c r="F141" s="23" t="s">
        <v>37</v>
      </c>
      <c r="G141" s="1">
        <v>8172</v>
      </c>
      <c r="H141" s="1">
        <f t="shared" si="3"/>
        <v>999599</v>
      </c>
      <c r="I141" s="26"/>
      <c r="J141">
        <v>119</v>
      </c>
    </row>
    <row r="142" ht="30" customHeight="1" spans="1:10">
      <c r="A142" s="19" t="s">
        <v>142</v>
      </c>
      <c r="B142" s="20" t="s">
        <v>159</v>
      </c>
      <c r="C142" s="21">
        <v>102.39</v>
      </c>
      <c r="D142" s="21">
        <v>23.202</v>
      </c>
      <c r="E142" s="21">
        <v>79.188</v>
      </c>
      <c r="F142" s="23" t="s">
        <v>37</v>
      </c>
      <c r="G142" s="1">
        <v>8123</v>
      </c>
      <c r="H142" s="1">
        <f t="shared" si="3"/>
        <v>831714</v>
      </c>
      <c r="I142" s="26"/>
      <c r="J142">
        <v>120</v>
      </c>
    </row>
    <row r="143" ht="30" customHeight="1" spans="1:10">
      <c r="A143" s="19" t="s">
        <v>142</v>
      </c>
      <c r="B143" s="20" t="s">
        <v>160</v>
      </c>
      <c r="C143" s="21">
        <v>102.39</v>
      </c>
      <c r="D143" s="21">
        <v>23.202</v>
      </c>
      <c r="E143" s="21">
        <v>79.188</v>
      </c>
      <c r="F143" s="23" t="s">
        <v>37</v>
      </c>
      <c r="G143" s="1">
        <v>8123</v>
      </c>
      <c r="H143" s="1">
        <f t="shared" si="3"/>
        <v>831714</v>
      </c>
      <c r="I143" s="26"/>
      <c r="J143">
        <v>121</v>
      </c>
    </row>
    <row r="144" ht="30" customHeight="1" spans="1:10">
      <c r="A144" s="19" t="s">
        <v>142</v>
      </c>
      <c r="B144" s="20" t="s">
        <v>161</v>
      </c>
      <c r="C144" s="21">
        <v>115.22</v>
      </c>
      <c r="D144" s="21">
        <v>26.112</v>
      </c>
      <c r="E144" s="21">
        <v>89.108</v>
      </c>
      <c r="F144" s="23" t="s">
        <v>37</v>
      </c>
      <c r="G144" s="1">
        <v>8025</v>
      </c>
      <c r="H144" s="1">
        <f t="shared" si="3"/>
        <v>924641</v>
      </c>
      <c r="I144" s="26"/>
      <c r="J144">
        <v>122</v>
      </c>
    </row>
    <row r="145" ht="30" customHeight="1" spans="1:10">
      <c r="A145" s="19" t="s">
        <v>142</v>
      </c>
      <c r="B145" s="20" t="s">
        <v>162</v>
      </c>
      <c r="C145" s="21">
        <v>122.32</v>
      </c>
      <c r="D145" s="21">
        <v>27.725</v>
      </c>
      <c r="E145" s="21">
        <v>94.595</v>
      </c>
      <c r="F145" s="23" t="s">
        <v>37</v>
      </c>
      <c r="G145" s="1">
        <v>7691</v>
      </c>
      <c r="H145" s="1">
        <f t="shared" si="3"/>
        <v>940763</v>
      </c>
      <c r="I145" s="26"/>
      <c r="J145">
        <v>123</v>
      </c>
    </row>
    <row r="146" ht="30" customHeight="1" spans="1:10">
      <c r="A146" s="19" t="s">
        <v>142</v>
      </c>
      <c r="B146" s="20" t="s">
        <v>163</v>
      </c>
      <c r="C146" s="21">
        <v>102.39</v>
      </c>
      <c r="D146" s="21">
        <v>23.202</v>
      </c>
      <c r="E146" s="21">
        <v>79.188</v>
      </c>
      <c r="F146" s="23" t="s">
        <v>37</v>
      </c>
      <c r="G146" s="1">
        <v>7642</v>
      </c>
      <c r="H146" s="1">
        <f t="shared" si="3"/>
        <v>782464</v>
      </c>
      <c r="I146" s="26"/>
      <c r="J146">
        <v>124</v>
      </c>
    </row>
    <row r="147" ht="30" customHeight="1" spans="1:10">
      <c r="A147" s="19" t="s">
        <v>142</v>
      </c>
      <c r="B147" s="20" t="s">
        <v>164</v>
      </c>
      <c r="C147" s="21">
        <v>102.39</v>
      </c>
      <c r="D147" s="21">
        <v>23.202</v>
      </c>
      <c r="E147" s="21">
        <v>79.188</v>
      </c>
      <c r="F147" s="23" t="s">
        <v>37</v>
      </c>
      <c r="G147" s="1">
        <v>7642</v>
      </c>
      <c r="H147" s="1">
        <f t="shared" si="3"/>
        <v>782464</v>
      </c>
      <c r="I147" s="26"/>
      <c r="J147">
        <v>125</v>
      </c>
    </row>
    <row r="148" ht="30" customHeight="1" spans="1:10">
      <c r="A148" s="19" t="s">
        <v>142</v>
      </c>
      <c r="B148" s="20" t="s">
        <v>165</v>
      </c>
      <c r="C148" s="21">
        <v>115.22</v>
      </c>
      <c r="D148" s="21">
        <v>26.112</v>
      </c>
      <c r="E148" s="21">
        <v>89.108</v>
      </c>
      <c r="F148" s="23" t="s">
        <v>37</v>
      </c>
      <c r="G148" s="1">
        <v>7544</v>
      </c>
      <c r="H148" s="1">
        <f t="shared" si="3"/>
        <v>869220</v>
      </c>
      <c r="I148" s="26"/>
      <c r="J148">
        <v>126</v>
      </c>
    </row>
    <row r="149" ht="30" customHeight="1" spans="1:10">
      <c r="A149" s="19" t="s">
        <v>166</v>
      </c>
      <c r="B149" s="20" t="s">
        <v>167</v>
      </c>
      <c r="C149" s="21">
        <v>116.86</v>
      </c>
      <c r="D149" s="21">
        <v>20.387</v>
      </c>
      <c r="E149" s="21">
        <v>96.473</v>
      </c>
      <c r="F149" s="23" t="s">
        <v>37</v>
      </c>
      <c r="G149" s="1">
        <v>9115</v>
      </c>
      <c r="H149" s="1">
        <f t="shared" si="3"/>
        <v>1065179</v>
      </c>
      <c r="I149" s="26"/>
      <c r="J149">
        <v>127</v>
      </c>
    </row>
    <row r="150" ht="30" customHeight="1" spans="1:10">
      <c r="A150" s="19" t="s">
        <v>166</v>
      </c>
      <c r="B150" s="20" t="s">
        <v>168</v>
      </c>
      <c r="C150" s="21">
        <v>115.02</v>
      </c>
      <c r="D150" s="21">
        <v>20.06</v>
      </c>
      <c r="E150" s="21">
        <v>94.96</v>
      </c>
      <c r="F150" s="23" t="s">
        <v>37</v>
      </c>
      <c r="G150" s="1">
        <v>8906</v>
      </c>
      <c r="H150" s="1">
        <f t="shared" si="3"/>
        <v>1024368</v>
      </c>
      <c r="I150" s="26"/>
      <c r="J150">
        <v>128</v>
      </c>
    </row>
    <row r="151" ht="30" customHeight="1" spans="1:10">
      <c r="A151" s="19" t="s">
        <v>166</v>
      </c>
      <c r="B151" s="20" t="s">
        <v>169</v>
      </c>
      <c r="C151" s="21">
        <v>115.02</v>
      </c>
      <c r="D151" s="21">
        <v>20.06</v>
      </c>
      <c r="E151" s="21">
        <v>94.96</v>
      </c>
      <c r="F151" s="23" t="s">
        <v>37</v>
      </c>
      <c r="G151" s="1">
        <v>8906</v>
      </c>
      <c r="H151" s="1">
        <f t="shared" si="3"/>
        <v>1024368</v>
      </c>
      <c r="I151" s="26"/>
      <c r="J151">
        <v>129</v>
      </c>
    </row>
    <row r="152" ht="30" customHeight="1" spans="1:10">
      <c r="A152" s="19" t="s">
        <v>166</v>
      </c>
      <c r="B152" s="20" t="s">
        <v>170</v>
      </c>
      <c r="C152" s="21">
        <v>116.86</v>
      </c>
      <c r="D152" s="21">
        <v>20.387</v>
      </c>
      <c r="E152" s="21">
        <v>96.473</v>
      </c>
      <c r="F152" s="23" t="s">
        <v>37</v>
      </c>
      <c r="G152" s="1">
        <v>9010</v>
      </c>
      <c r="H152" s="1">
        <f t="shared" ref="H152:H184" si="4">ROUND(C152*G152,0)</f>
        <v>1052909</v>
      </c>
      <c r="I152" s="26"/>
      <c r="J152">
        <v>130</v>
      </c>
    </row>
    <row r="153" ht="30" customHeight="1" spans="1:10">
      <c r="A153" s="19" t="s">
        <v>166</v>
      </c>
      <c r="B153" s="20" t="s">
        <v>171</v>
      </c>
      <c r="C153" s="21">
        <v>116.86</v>
      </c>
      <c r="D153" s="21">
        <v>20.387</v>
      </c>
      <c r="E153" s="21">
        <v>96.473</v>
      </c>
      <c r="F153" s="23" t="s">
        <v>37</v>
      </c>
      <c r="G153" s="1">
        <v>9167</v>
      </c>
      <c r="H153" s="1">
        <f t="shared" si="4"/>
        <v>1071256</v>
      </c>
      <c r="I153" s="26"/>
      <c r="J153">
        <v>131</v>
      </c>
    </row>
    <row r="154" ht="30" customHeight="1" spans="1:10">
      <c r="A154" s="19" t="s">
        <v>166</v>
      </c>
      <c r="B154" s="20" t="s">
        <v>172</v>
      </c>
      <c r="C154" s="21">
        <v>116.86</v>
      </c>
      <c r="D154" s="21">
        <v>20.387</v>
      </c>
      <c r="E154" s="21">
        <v>96.473</v>
      </c>
      <c r="F154" s="23" t="s">
        <v>37</v>
      </c>
      <c r="G154" s="1">
        <v>8958</v>
      </c>
      <c r="H154" s="1">
        <f t="shared" si="4"/>
        <v>1046832</v>
      </c>
      <c r="I154" s="26"/>
      <c r="J154">
        <v>132</v>
      </c>
    </row>
    <row r="155" ht="30" customHeight="1" spans="1:10">
      <c r="A155" s="19" t="s">
        <v>166</v>
      </c>
      <c r="B155" s="20" t="s">
        <v>173</v>
      </c>
      <c r="C155" s="21">
        <v>116.86</v>
      </c>
      <c r="D155" s="21">
        <v>20.387</v>
      </c>
      <c r="E155" s="21">
        <v>96.473</v>
      </c>
      <c r="F155" s="23" t="s">
        <v>37</v>
      </c>
      <c r="G155" s="1">
        <v>8958</v>
      </c>
      <c r="H155" s="1">
        <f t="shared" si="4"/>
        <v>1046832</v>
      </c>
      <c r="I155" s="26"/>
      <c r="J155">
        <v>133</v>
      </c>
    </row>
    <row r="156" ht="30" customHeight="1" spans="1:10">
      <c r="A156" s="19" t="s">
        <v>166</v>
      </c>
      <c r="B156" s="20" t="s">
        <v>174</v>
      </c>
      <c r="C156" s="21">
        <v>116.86</v>
      </c>
      <c r="D156" s="21">
        <v>20.387</v>
      </c>
      <c r="E156" s="21">
        <v>96.473</v>
      </c>
      <c r="F156" s="23" t="s">
        <v>37</v>
      </c>
      <c r="G156" s="1">
        <v>9062</v>
      </c>
      <c r="H156" s="1">
        <f t="shared" si="4"/>
        <v>1058985</v>
      </c>
      <c r="I156" s="26"/>
      <c r="J156">
        <v>134</v>
      </c>
    </row>
    <row r="157" ht="30" customHeight="1" spans="1:10">
      <c r="A157" s="19" t="s">
        <v>166</v>
      </c>
      <c r="B157" s="20" t="s">
        <v>175</v>
      </c>
      <c r="C157" s="21">
        <v>116.86</v>
      </c>
      <c r="D157" s="21">
        <v>20.387</v>
      </c>
      <c r="E157" s="21">
        <v>96.473</v>
      </c>
      <c r="F157" s="23" t="s">
        <v>37</v>
      </c>
      <c r="G157" s="1">
        <v>9376</v>
      </c>
      <c r="H157" s="1">
        <f t="shared" si="4"/>
        <v>1095679</v>
      </c>
      <c r="I157" s="26"/>
      <c r="J157">
        <v>135</v>
      </c>
    </row>
    <row r="158" ht="30" customHeight="1" spans="1:10">
      <c r="A158" s="19" t="s">
        <v>166</v>
      </c>
      <c r="B158" s="20" t="s">
        <v>176</v>
      </c>
      <c r="C158" s="21">
        <v>116.86</v>
      </c>
      <c r="D158" s="21">
        <v>20.387</v>
      </c>
      <c r="E158" s="21">
        <v>96.473</v>
      </c>
      <c r="F158" s="23" t="s">
        <v>37</v>
      </c>
      <c r="G158" s="1">
        <v>9167</v>
      </c>
      <c r="H158" s="1">
        <f t="shared" si="4"/>
        <v>1071256</v>
      </c>
      <c r="I158" s="26"/>
      <c r="J158">
        <v>136</v>
      </c>
    </row>
    <row r="159" ht="30" customHeight="1" spans="1:10">
      <c r="A159" s="19" t="s">
        <v>166</v>
      </c>
      <c r="B159" s="20" t="s">
        <v>177</v>
      </c>
      <c r="C159" s="21">
        <v>116.86</v>
      </c>
      <c r="D159" s="21">
        <v>20.387</v>
      </c>
      <c r="E159" s="21">
        <v>96.473</v>
      </c>
      <c r="F159" s="23" t="s">
        <v>37</v>
      </c>
      <c r="G159" s="1">
        <v>9271</v>
      </c>
      <c r="H159" s="1">
        <f t="shared" si="4"/>
        <v>1083409</v>
      </c>
      <c r="I159" s="26"/>
      <c r="J159">
        <v>137</v>
      </c>
    </row>
    <row r="160" ht="30" customHeight="1" spans="1:10">
      <c r="A160" s="19" t="s">
        <v>166</v>
      </c>
      <c r="B160" s="20" t="s">
        <v>178</v>
      </c>
      <c r="C160" s="21">
        <v>116.86</v>
      </c>
      <c r="D160" s="21">
        <v>20.387</v>
      </c>
      <c r="E160" s="21">
        <v>96.473</v>
      </c>
      <c r="F160" s="23" t="s">
        <v>37</v>
      </c>
      <c r="G160" s="1">
        <v>9271</v>
      </c>
      <c r="H160" s="1">
        <f t="shared" si="4"/>
        <v>1083409</v>
      </c>
      <c r="I160" s="26"/>
      <c r="J160">
        <v>138</v>
      </c>
    </row>
    <row r="161" ht="30" customHeight="1" spans="1:10">
      <c r="A161" s="19" t="s">
        <v>166</v>
      </c>
      <c r="B161" s="20" t="s">
        <v>179</v>
      </c>
      <c r="C161" s="21">
        <v>116.86</v>
      </c>
      <c r="D161" s="21">
        <v>20.387</v>
      </c>
      <c r="E161" s="21">
        <v>96.473</v>
      </c>
      <c r="F161" s="23" t="s">
        <v>37</v>
      </c>
      <c r="G161" s="1">
        <v>9271</v>
      </c>
      <c r="H161" s="1">
        <f t="shared" si="4"/>
        <v>1083409</v>
      </c>
      <c r="I161" s="26"/>
      <c r="J161">
        <v>139</v>
      </c>
    </row>
    <row r="162" ht="30" customHeight="1" spans="1:10">
      <c r="A162" s="19" t="s">
        <v>166</v>
      </c>
      <c r="B162" s="20" t="s">
        <v>180</v>
      </c>
      <c r="C162" s="21">
        <v>116.86</v>
      </c>
      <c r="D162" s="21">
        <v>20.387</v>
      </c>
      <c r="E162" s="21">
        <v>96.473</v>
      </c>
      <c r="F162" s="23" t="s">
        <v>37</v>
      </c>
      <c r="G162" s="1">
        <v>9376</v>
      </c>
      <c r="H162" s="1">
        <f t="shared" si="4"/>
        <v>1095679</v>
      </c>
      <c r="I162" s="26"/>
      <c r="J162">
        <v>140</v>
      </c>
    </row>
    <row r="163" ht="30" customHeight="1" spans="1:10">
      <c r="A163" s="19" t="s">
        <v>166</v>
      </c>
      <c r="B163" s="20" t="s">
        <v>181</v>
      </c>
      <c r="C163" s="21">
        <v>116.86</v>
      </c>
      <c r="D163" s="21">
        <v>20.387</v>
      </c>
      <c r="E163" s="21">
        <v>96.473</v>
      </c>
      <c r="F163" s="23" t="s">
        <v>37</v>
      </c>
      <c r="G163" s="1">
        <v>9376</v>
      </c>
      <c r="H163" s="1">
        <f t="shared" si="4"/>
        <v>1095679</v>
      </c>
      <c r="I163" s="26"/>
      <c r="J163">
        <v>141</v>
      </c>
    </row>
    <row r="164" ht="30" customHeight="1" spans="1:10">
      <c r="A164" s="19" t="s">
        <v>166</v>
      </c>
      <c r="B164" s="20" t="s">
        <v>182</v>
      </c>
      <c r="C164" s="21">
        <v>116.86</v>
      </c>
      <c r="D164" s="21">
        <v>20.387</v>
      </c>
      <c r="E164" s="21">
        <v>96.473</v>
      </c>
      <c r="F164" s="23" t="s">
        <v>37</v>
      </c>
      <c r="G164" s="1">
        <v>9480</v>
      </c>
      <c r="H164" s="1">
        <f t="shared" si="4"/>
        <v>1107833</v>
      </c>
      <c r="I164" s="26"/>
      <c r="J164">
        <v>142</v>
      </c>
    </row>
    <row r="165" ht="30" customHeight="1" spans="1:10">
      <c r="A165" s="19" t="s">
        <v>166</v>
      </c>
      <c r="B165" s="20" t="s">
        <v>183</v>
      </c>
      <c r="C165" s="21">
        <v>116.86</v>
      </c>
      <c r="D165" s="21">
        <v>20.387</v>
      </c>
      <c r="E165" s="21">
        <v>96.473</v>
      </c>
      <c r="F165" s="23" t="s">
        <v>37</v>
      </c>
      <c r="G165" s="1">
        <v>9585</v>
      </c>
      <c r="H165" s="1">
        <f t="shared" si="4"/>
        <v>1120103</v>
      </c>
      <c r="I165" s="26"/>
      <c r="J165">
        <v>143</v>
      </c>
    </row>
    <row r="166" ht="30" customHeight="1" spans="1:10">
      <c r="A166" s="19" t="s">
        <v>166</v>
      </c>
      <c r="B166" s="20" t="s">
        <v>184</v>
      </c>
      <c r="C166" s="21">
        <v>116.86</v>
      </c>
      <c r="D166" s="21">
        <v>20.387</v>
      </c>
      <c r="E166" s="21">
        <v>96.473</v>
      </c>
      <c r="F166" s="23" t="s">
        <v>37</v>
      </c>
      <c r="G166" s="1">
        <v>9898</v>
      </c>
      <c r="H166" s="1">
        <f t="shared" si="4"/>
        <v>1156680</v>
      </c>
      <c r="I166" s="26"/>
      <c r="J166">
        <v>144</v>
      </c>
    </row>
    <row r="167" ht="30" customHeight="1" spans="1:10">
      <c r="A167" s="19" t="s">
        <v>166</v>
      </c>
      <c r="B167" s="20" t="s">
        <v>185</v>
      </c>
      <c r="C167" s="21">
        <v>116.86</v>
      </c>
      <c r="D167" s="21">
        <v>20.387</v>
      </c>
      <c r="E167" s="21">
        <v>96.473</v>
      </c>
      <c r="F167" s="23" t="s">
        <v>37</v>
      </c>
      <c r="G167" s="1">
        <v>9689</v>
      </c>
      <c r="H167" s="1">
        <f t="shared" si="4"/>
        <v>1132257</v>
      </c>
      <c r="I167" s="26"/>
      <c r="J167">
        <v>145</v>
      </c>
    </row>
    <row r="168" ht="30" customHeight="1" spans="1:10">
      <c r="A168" s="19" t="s">
        <v>166</v>
      </c>
      <c r="B168" s="20" t="s">
        <v>186</v>
      </c>
      <c r="C168" s="21">
        <v>116.86</v>
      </c>
      <c r="D168" s="21">
        <v>20.387</v>
      </c>
      <c r="E168" s="21">
        <v>96.473</v>
      </c>
      <c r="F168" s="23" t="s">
        <v>37</v>
      </c>
      <c r="G168" s="1">
        <v>9689</v>
      </c>
      <c r="H168" s="1">
        <f t="shared" si="4"/>
        <v>1132257</v>
      </c>
      <c r="I168" s="26"/>
      <c r="J168">
        <v>146</v>
      </c>
    </row>
    <row r="169" ht="30" customHeight="1" spans="1:10">
      <c r="A169" s="19" t="s">
        <v>166</v>
      </c>
      <c r="B169" s="20" t="s">
        <v>187</v>
      </c>
      <c r="C169" s="21">
        <v>116.86</v>
      </c>
      <c r="D169" s="21">
        <v>20.387</v>
      </c>
      <c r="E169" s="21">
        <v>96.473</v>
      </c>
      <c r="F169" s="23" t="s">
        <v>37</v>
      </c>
      <c r="G169" s="1">
        <v>9793</v>
      </c>
      <c r="H169" s="1">
        <f t="shared" si="4"/>
        <v>1144410</v>
      </c>
      <c r="I169" s="26"/>
      <c r="J169">
        <v>147</v>
      </c>
    </row>
    <row r="170" ht="30" customHeight="1" spans="1:10">
      <c r="A170" s="19" t="s">
        <v>166</v>
      </c>
      <c r="B170" s="20" t="s">
        <v>188</v>
      </c>
      <c r="C170" s="21">
        <v>116.86</v>
      </c>
      <c r="D170" s="21">
        <v>20.387</v>
      </c>
      <c r="E170" s="21">
        <v>96.473</v>
      </c>
      <c r="F170" s="23" t="s">
        <v>37</v>
      </c>
      <c r="G170" s="1">
        <v>9793</v>
      </c>
      <c r="H170" s="1">
        <f t="shared" si="4"/>
        <v>1144410</v>
      </c>
      <c r="I170" s="26"/>
      <c r="J170">
        <v>148</v>
      </c>
    </row>
    <row r="171" ht="30" customHeight="1" spans="1:10">
      <c r="A171" s="19" t="s">
        <v>166</v>
      </c>
      <c r="B171" s="20" t="s">
        <v>189</v>
      </c>
      <c r="C171" s="21">
        <v>116.86</v>
      </c>
      <c r="D171" s="21">
        <v>20.387</v>
      </c>
      <c r="E171" s="21">
        <v>96.473</v>
      </c>
      <c r="F171" s="23" t="s">
        <v>37</v>
      </c>
      <c r="G171" s="1">
        <v>9793</v>
      </c>
      <c r="H171" s="1">
        <f t="shared" si="4"/>
        <v>1144410</v>
      </c>
      <c r="I171" s="26"/>
      <c r="J171">
        <v>149</v>
      </c>
    </row>
    <row r="172" ht="30" customHeight="1" spans="1:10">
      <c r="A172" s="19" t="s">
        <v>166</v>
      </c>
      <c r="B172" s="20" t="s">
        <v>190</v>
      </c>
      <c r="C172" s="21">
        <v>116.86</v>
      </c>
      <c r="D172" s="21">
        <v>20.387</v>
      </c>
      <c r="E172" s="21">
        <v>96.473</v>
      </c>
      <c r="F172" s="23" t="s">
        <v>37</v>
      </c>
      <c r="G172" s="1">
        <v>9898</v>
      </c>
      <c r="H172" s="1">
        <f t="shared" si="4"/>
        <v>1156680</v>
      </c>
      <c r="I172" s="26"/>
      <c r="J172">
        <v>150</v>
      </c>
    </row>
    <row r="173" ht="30" customHeight="1" spans="1:10">
      <c r="A173" s="19" t="s">
        <v>166</v>
      </c>
      <c r="B173" s="20" t="s">
        <v>191</v>
      </c>
      <c r="C173" s="21">
        <v>116.86</v>
      </c>
      <c r="D173" s="21">
        <v>20.387</v>
      </c>
      <c r="E173" s="21">
        <v>96.473</v>
      </c>
      <c r="F173" s="23" t="s">
        <v>37</v>
      </c>
      <c r="G173" s="1">
        <v>9689</v>
      </c>
      <c r="H173" s="1">
        <f t="shared" si="4"/>
        <v>1132257</v>
      </c>
      <c r="I173" s="26"/>
      <c r="J173">
        <v>151</v>
      </c>
    </row>
    <row r="174" ht="30" customHeight="1" spans="1:10">
      <c r="A174" s="19" t="s">
        <v>166</v>
      </c>
      <c r="B174" s="20" t="s">
        <v>192</v>
      </c>
      <c r="C174" s="21">
        <v>116.86</v>
      </c>
      <c r="D174" s="21">
        <v>20.387</v>
      </c>
      <c r="E174" s="21">
        <v>96.473</v>
      </c>
      <c r="F174" s="23" t="s">
        <v>37</v>
      </c>
      <c r="G174" s="1">
        <v>9689</v>
      </c>
      <c r="H174" s="1">
        <f t="shared" si="4"/>
        <v>1132257</v>
      </c>
      <c r="I174" s="26"/>
      <c r="J174">
        <v>152</v>
      </c>
    </row>
    <row r="175" ht="30" customHeight="1" spans="1:10">
      <c r="A175" s="19" t="s">
        <v>166</v>
      </c>
      <c r="B175" s="20" t="s">
        <v>193</v>
      </c>
      <c r="C175" s="21">
        <v>116.86</v>
      </c>
      <c r="D175" s="21">
        <v>20.387</v>
      </c>
      <c r="E175" s="21">
        <v>96.473</v>
      </c>
      <c r="F175" s="23" t="s">
        <v>37</v>
      </c>
      <c r="G175" s="1">
        <v>9376</v>
      </c>
      <c r="H175" s="1">
        <f t="shared" si="4"/>
        <v>1095679</v>
      </c>
      <c r="I175" s="26"/>
      <c r="J175">
        <v>153</v>
      </c>
    </row>
    <row r="176" ht="30" customHeight="1" spans="1:10">
      <c r="A176" s="19" t="s">
        <v>166</v>
      </c>
      <c r="B176" s="20" t="s">
        <v>194</v>
      </c>
      <c r="C176" s="21">
        <v>116.86</v>
      </c>
      <c r="D176" s="21">
        <v>20.387</v>
      </c>
      <c r="E176" s="21">
        <v>96.473</v>
      </c>
      <c r="F176" s="23" t="s">
        <v>37</v>
      </c>
      <c r="G176" s="1">
        <v>9167</v>
      </c>
      <c r="H176" s="1">
        <f t="shared" si="4"/>
        <v>1071256</v>
      </c>
      <c r="I176" s="26"/>
      <c r="J176">
        <v>154</v>
      </c>
    </row>
    <row r="177" ht="30" customHeight="1" spans="1:10">
      <c r="A177" s="19" t="s">
        <v>166</v>
      </c>
      <c r="B177" s="20" t="s">
        <v>195</v>
      </c>
      <c r="C177" s="21">
        <v>116.86</v>
      </c>
      <c r="D177" s="21">
        <v>20.387</v>
      </c>
      <c r="E177" s="21">
        <v>96.473</v>
      </c>
      <c r="F177" s="23" t="s">
        <v>37</v>
      </c>
      <c r="G177" s="1">
        <v>9167</v>
      </c>
      <c r="H177" s="1">
        <f t="shared" si="4"/>
        <v>1071256</v>
      </c>
      <c r="I177" s="26"/>
      <c r="J177">
        <v>155</v>
      </c>
    </row>
    <row r="178" ht="30" customHeight="1" spans="1:10">
      <c r="A178" s="19" t="s">
        <v>166</v>
      </c>
      <c r="B178" s="20" t="s">
        <v>196</v>
      </c>
      <c r="C178" s="21">
        <v>116.86</v>
      </c>
      <c r="D178" s="21">
        <v>20.387</v>
      </c>
      <c r="E178" s="21">
        <v>96.473</v>
      </c>
      <c r="F178" s="23" t="s">
        <v>37</v>
      </c>
      <c r="G178" s="1">
        <v>9271</v>
      </c>
      <c r="H178" s="1">
        <f t="shared" si="4"/>
        <v>1083409</v>
      </c>
      <c r="I178" s="26"/>
      <c r="J178">
        <v>156</v>
      </c>
    </row>
    <row r="179" ht="30" customHeight="1" spans="1:10">
      <c r="A179" s="19" t="s">
        <v>166</v>
      </c>
      <c r="B179" s="20" t="s">
        <v>197</v>
      </c>
      <c r="C179" s="21">
        <v>116.86</v>
      </c>
      <c r="D179" s="21">
        <v>20.387</v>
      </c>
      <c r="E179" s="21">
        <v>96.473</v>
      </c>
      <c r="F179" s="23" t="s">
        <v>37</v>
      </c>
      <c r="G179" s="1">
        <v>9354</v>
      </c>
      <c r="H179" s="1">
        <f t="shared" si="4"/>
        <v>1093108</v>
      </c>
      <c r="I179" s="26"/>
      <c r="J179">
        <v>157</v>
      </c>
    </row>
    <row r="180" ht="30" customHeight="1" spans="1:10">
      <c r="A180" s="20" t="s">
        <v>198</v>
      </c>
      <c r="B180" s="20" t="s">
        <v>199</v>
      </c>
      <c r="C180" s="22">
        <v>126.94</v>
      </c>
      <c r="D180" s="21">
        <v>24.747</v>
      </c>
      <c r="E180" s="22">
        <v>102.193</v>
      </c>
      <c r="F180" s="23" t="s">
        <v>37</v>
      </c>
      <c r="G180" s="1">
        <v>9206</v>
      </c>
      <c r="H180" s="1">
        <f t="shared" si="4"/>
        <v>1168610</v>
      </c>
      <c r="I180" s="26"/>
      <c r="J180">
        <v>158</v>
      </c>
    </row>
    <row r="181" ht="30" customHeight="1" spans="1:10">
      <c r="A181" s="20" t="s">
        <v>198</v>
      </c>
      <c r="B181" s="20" t="s">
        <v>200</v>
      </c>
      <c r="C181" s="22">
        <v>107.81</v>
      </c>
      <c r="D181" s="21">
        <v>21.02</v>
      </c>
      <c r="E181" s="22">
        <v>86.79</v>
      </c>
      <c r="F181" s="23" t="s">
        <v>37</v>
      </c>
      <c r="G181" s="1">
        <v>9174</v>
      </c>
      <c r="H181" s="1">
        <f t="shared" si="4"/>
        <v>989049</v>
      </c>
      <c r="I181" s="26"/>
      <c r="J181">
        <v>159</v>
      </c>
    </row>
    <row r="182" ht="30" customHeight="1" spans="1:10">
      <c r="A182" s="20" t="s">
        <v>198</v>
      </c>
      <c r="B182" s="20" t="s">
        <v>201</v>
      </c>
      <c r="C182" s="22">
        <v>126.94</v>
      </c>
      <c r="D182" s="21">
        <v>24.747</v>
      </c>
      <c r="E182" s="22">
        <v>102.193</v>
      </c>
      <c r="F182" s="23" t="s">
        <v>37</v>
      </c>
      <c r="G182" s="1">
        <v>9279</v>
      </c>
      <c r="H182" s="1">
        <f t="shared" si="4"/>
        <v>1177876</v>
      </c>
      <c r="I182" s="26"/>
      <c r="J182">
        <v>160</v>
      </c>
    </row>
    <row r="183" ht="30" customHeight="1" spans="1:10">
      <c r="A183" s="20" t="s">
        <v>198</v>
      </c>
      <c r="B183" s="20" t="s">
        <v>202</v>
      </c>
      <c r="C183" s="22">
        <v>126.94</v>
      </c>
      <c r="D183" s="21">
        <v>24.747</v>
      </c>
      <c r="E183" s="22">
        <v>102.193</v>
      </c>
      <c r="F183" s="23" t="s">
        <v>37</v>
      </c>
      <c r="G183" s="1">
        <v>9385</v>
      </c>
      <c r="H183" s="1">
        <f t="shared" si="4"/>
        <v>1191332</v>
      </c>
      <c r="I183" s="26"/>
      <c r="J183">
        <v>161</v>
      </c>
    </row>
    <row r="184" ht="30" customHeight="1" spans="1:10">
      <c r="A184" s="19" t="s">
        <v>203</v>
      </c>
      <c r="B184" s="20" t="s">
        <v>204</v>
      </c>
      <c r="C184" s="21">
        <v>126.73</v>
      </c>
      <c r="D184" s="21">
        <v>24.537</v>
      </c>
      <c r="E184" s="21">
        <v>102.193</v>
      </c>
      <c r="F184" s="23" t="s">
        <v>37</v>
      </c>
      <c r="G184" s="1">
        <v>8782</v>
      </c>
      <c r="H184" s="1">
        <f t="shared" si="4"/>
        <v>1112943</v>
      </c>
      <c r="I184" s="26"/>
      <c r="J184">
        <v>162</v>
      </c>
    </row>
    <row r="185" hidden="1" spans="3:10">
      <c r="C185">
        <f>SUM(C23:C184)</f>
        <v>18498.32</v>
      </c>
      <c r="H185">
        <f>SUM(H23:H184)</f>
        <v>152005578</v>
      </c>
      <c r="J185">
        <f>SUM(J23:J184)</f>
        <v>13203</v>
      </c>
    </row>
    <row r="186" hidden="1"/>
    <row r="187" hidden="1"/>
    <row r="188" hidden="1" spans="6:6">
      <c r="F188">
        <f>H185/C185</f>
        <v>8217.26394613133</v>
      </c>
    </row>
  </sheetData>
  <mergeCells count="25">
    <mergeCell ref="A1:I1"/>
    <mergeCell ref="A2:I2"/>
    <mergeCell ref="D3:I3"/>
    <mergeCell ref="D6:I6"/>
    <mergeCell ref="F7:I7"/>
    <mergeCell ref="B8:I8"/>
    <mergeCell ref="B9:I9"/>
    <mergeCell ref="B18:I18"/>
    <mergeCell ref="B19:I19"/>
    <mergeCell ref="A20:I20"/>
    <mergeCell ref="A4:A5"/>
    <mergeCell ref="A10:A17"/>
    <mergeCell ref="A21:A22"/>
    <mergeCell ref="B4:B5"/>
    <mergeCell ref="B21:B22"/>
    <mergeCell ref="C4:C5"/>
    <mergeCell ref="C21:C22"/>
    <mergeCell ref="D21:D22"/>
    <mergeCell ref="E21:E22"/>
    <mergeCell ref="F21:F22"/>
    <mergeCell ref="G21:G22"/>
    <mergeCell ref="H21:H22"/>
    <mergeCell ref="I21:I22"/>
    <mergeCell ref="D4:I5"/>
    <mergeCell ref="B10:I17"/>
  </mergeCells>
  <conditionalFormatting sqref="B23">
    <cfRule type="duplicateValues" dxfId="0" priority="30"/>
    <cfRule type="duplicateValues" dxfId="1" priority="31"/>
    <cfRule type="duplicateValues" dxfId="1" priority="32"/>
  </conditionalFormatting>
  <conditionalFormatting sqref="M168">
    <cfRule type="duplicateValues" dxfId="1" priority="15"/>
  </conditionalFormatting>
  <conditionalFormatting sqref="B179">
    <cfRule type="duplicateValues" dxfId="0" priority="17"/>
    <cfRule type="duplicateValues" dxfId="1" priority="18"/>
    <cfRule type="duplicateValues" dxfId="1" priority="19"/>
  </conditionalFormatting>
  <conditionalFormatting sqref="B180">
    <cfRule type="duplicateValues" dxfId="0" priority="11"/>
    <cfRule type="duplicateValues" dxfId="1" priority="12"/>
    <cfRule type="duplicateValues" dxfId="1" priority="13"/>
  </conditionalFormatting>
  <conditionalFormatting sqref="B184">
    <cfRule type="duplicateValues" dxfId="1" priority="1"/>
    <cfRule type="duplicateValues" dxfId="0" priority="2"/>
    <cfRule type="duplicateValues" dxfId="0" priority="3"/>
    <cfRule type="duplicateValues" dxfId="1" priority="4"/>
    <cfRule type="duplicateValues" dxfId="1" priority="5"/>
  </conditionalFormatting>
  <conditionalFormatting sqref="B1:B22">
    <cfRule type="duplicateValues" dxfId="1" priority="45"/>
    <cfRule type="duplicateValues" dxfId="1" priority="46"/>
    <cfRule type="duplicateValues" dxfId="1" priority="47"/>
  </conditionalFormatting>
  <conditionalFormatting sqref="B23:B59">
    <cfRule type="duplicateValues" dxfId="1" priority="28"/>
    <cfRule type="duplicateValues" dxfId="0" priority="29"/>
  </conditionalFormatting>
  <conditionalFormatting sqref="B24:B59">
    <cfRule type="duplicateValues" dxfId="0" priority="33"/>
    <cfRule type="duplicateValues" dxfId="1" priority="34"/>
    <cfRule type="duplicateValues" dxfId="1" priority="35"/>
  </conditionalFormatting>
  <conditionalFormatting sqref="B60:B95">
    <cfRule type="duplicateValues" dxfId="1" priority="40"/>
    <cfRule type="duplicateValues" dxfId="0" priority="41"/>
    <cfRule type="duplicateValues" dxfId="0" priority="42"/>
    <cfRule type="duplicateValues" dxfId="1" priority="43"/>
    <cfRule type="duplicateValues" dxfId="1" priority="44"/>
  </conditionalFormatting>
  <conditionalFormatting sqref="B96:B125">
    <cfRule type="duplicateValues" dxfId="1" priority="36"/>
    <cfRule type="duplicateValues" dxfId="0" priority="37"/>
    <cfRule type="duplicateValues" dxfId="0" priority="38"/>
    <cfRule type="duplicateValues" dxfId="1" priority="39"/>
  </conditionalFormatting>
  <conditionalFormatting sqref="B126:B148">
    <cfRule type="duplicateValues" dxfId="1" priority="23"/>
    <cfRule type="duplicateValues" dxfId="0" priority="24"/>
    <cfRule type="duplicateValues" dxfId="0" priority="25"/>
    <cfRule type="duplicateValues" dxfId="1" priority="26"/>
    <cfRule type="duplicateValues" dxfId="1" priority="27"/>
  </conditionalFormatting>
  <conditionalFormatting sqref="B149:B178">
    <cfRule type="duplicateValues" dxfId="0" priority="20"/>
    <cfRule type="duplicateValues" dxfId="1" priority="21"/>
    <cfRule type="duplicateValues" dxfId="1" priority="22"/>
  </conditionalFormatting>
  <conditionalFormatting sqref="B149:B179">
    <cfRule type="duplicateValues" dxfId="1" priority="14"/>
    <cfRule type="duplicateValues" dxfId="0" priority="16"/>
  </conditionalFormatting>
  <conditionalFormatting sqref="B180:B183">
    <cfRule type="duplicateValues" dxfId="1" priority="6"/>
    <cfRule type="duplicateValues" dxfId="0" priority="7"/>
  </conditionalFormatting>
  <conditionalFormatting sqref="B181:B183">
    <cfRule type="duplicateValues" dxfId="0" priority="8"/>
    <cfRule type="duplicateValues" dxfId="1" priority="9"/>
    <cfRule type="duplicateValues" dxfId="1" priority="10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2"/>
  <sheetViews>
    <sheetView topLeftCell="A151" workbookViewId="0">
      <selection activeCell="A1" sqref="A$1:A$1048576"/>
    </sheetView>
  </sheetViews>
  <sheetFormatPr defaultColWidth="9" defaultRowHeight="14.25"/>
  <sheetData>
    <row r="1" ht="16.5" spans="1:1">
      <c r="A1" s="1">
        <v>9898</v>
      </c>
    </row>
    <row r="2" ht="16.5" spans="1:1">
      <c r="A2" s="1">
        <v>9898</v>
      </c>
    </row>
    <row r="3" ht="16.5" spans="1:1">
      <c r="A3" s="1">
        <v>9793</v>
      </c>
    </row>
    <row r="4" ht="16.5" spans="1:1">
      <c r="A4" s="1">
        <v>9793</v>
      </c>
    </row>
    <row r="5" ht="16.5" spans="1:1">
      <c r="A5" s="1">
        <v>9793</v>
      </c>
    </row>
    <row r="6" ht="16.5" spans="1:1">
      <c r="A6" s="1">
        <v>9689</v>
      </c>
    </row>
    <row r="7" ht="16.5" spans="1:1">
      <c r="A7" s="1">
        <v>9689</v>
      </c>
    </row>
    <row r="8" ht="16.5" spans="1:1">
      <c r="A8" s="1">
        <v>9689</v>
      </c>
    </row>
    <row r="9" ht="16.5" spans="1:1">
      <c r="A9" s="1">
        <v>9689</v>
      </c>
    </row>
    <row r="10" ht="16.5" spans="1:1">
      <c r="A10" s="1">
        <v>9585</v>
      </c>
    </row>
    <row r="11" ht="16.5" spans="1:1">
      <c r="A11" s="1">
        <v>9480</v>
      </c>
    </row>
    <row r="12" ht="16.5" spans="1:1">
      <c r="A12" s="1">
        <v>9385</v>
      </c>
    </row>
    <row r="13" ht="16.5" spans="1:1">
      <c r="A13" s="1">
        <v>9376</v>
      </c>
    </row>
    <row r="14" ht="16.5" spans="1:1">
      <c r="A14" s="1">
        <v>9376</v>
      </c>
    </row>
    <row r="15" ht="16.5" spans="1:1">
      <c r="A15" s="1">
        <v>9376</v>
      </c>
    </row>
    <row r="16" ht="16.5" spans="1:1">
      <c r="A16" s="1">
        <v>9376</v>
      </c>
    </row>
    <row r="17" ht="16.5" spans="1:1">
      <c r="A17" s="1">
        <v>9354</v>
      </c>
    </row>
    <row r="18" ht="16.5" spans="1:1">
      <c r="A18" s="1">
        <v>9279</v>
      </c>
    </row>
    <row r="19" ht="16.5" spans="1:1">
      <c r="A19" s="1">
        <v>9271</v>
      </c>
    </row>
    <row r="20" ht="16.5" spans="1:1">
      <c r="A20" s="1">
        <v>9271</v>
      </c>
    </row>
    <row r="21" ht="16.5" spans="1:1">
      <c r="A21" s="1">
        <v>9271</v>
      </c>
    </row>
    <row r="22" ht="16.5" spans="1:1">
      <c r="A22" s="1">
        <v>9271</v>
      </c>
    </row>
    <row r="23" ht="16.5" spans="1:1">
      <c r="A23" s="1">
        <v>9206</v>
      </c>
    </row>
    <row r="24" ht="16.5" spans="1:1">
      <c r="A24" s="1">
        <v>9174</v>
      </c>
    </row>
    <row r="25" ht="16.5" spans="1:1">
      <c r="A25" s="1">
        <v>9167</v>
      </c>
    </row>
    <row r="26" ht="16.5" spans="1:1">
      <c r="A26" s="1">
        <v>9167</v>
      </c>
    </row>
    <row r="27" ht="16.5" spans="1:1">
      <c r="A27" s="1">
        <v>9167</v>
      </c>
    </row>
    <row r="28" ht="16.5" spans="1:1">
      <c r="A28" s="1">
        <v>9167</v>
      </c>
    </row>
    <row r="29" ht="16.5" spans="1:1">
      <c r="A29" s="1">
        <v>9115</v>
      </c>
    </row>
    <row r="30" ht="16.5" spans="1:1">
      <c r="A30" s="1">
        <v>9062</v>
      </c>
    </row>
    <row r="31" ht="16.5" spans="1:1">
      <c r="A31" s="1">
        <v>9010</v>
      </c>
    </row>
    <row r="32" ht="16.5" spans="1:1">
      <c r="A32" s="1">
        <v>8958</v>
      </c>
    </row>
    <row r="33" ht="16.5" spans="1:1">
      <c r="A33" s="1">
        <v>8958</v>
      </c>
    </row>
    <row r="34" ht="16.5" spans="1:1">
      <c r="A34" s="1">
        <v>8906</v>
      </c>
    </row>
    <row r="35" ht="16.5" spans="1:1">
      <c r="A35" s="1">
        <v>8906</v>
      </c>
    </row>
    <row r="36" ht="16.5" spans="1:1">
      <c r="A36" s="1">
        <v>8782</v>
      </c>
    </row>
    <row r="37" ht="16.5" spans="1:1">
      <c r="A37" s="1">
        <v>8448</v>
      </c>
    </row>
    <row r="38" ht="16.5" spans="1:1">
      <c r="A38" s="1">
        <v>8408</v>
      </c>
    </row>
    <row r="39" ht="16.5" spans="1:1">
      <c r="A39" s="1">
        <v>8383</v>
      </c>
    </row>
    <row r="40" ht="16.5" spans="1:1">
      <c r="A40" s="1">
        <v>8368</v>
      </c>
    </row>
    <row r="41" ht="16.5" spans="1:1">
      <c r="A41" s="1">
        <v>8349</v>
      </c>
    </row>
    <row r="42" ht="16.5" spans="1:1">
      <c r="A42" s="1">
        <v>8349</v>
      </c>
    </row>
    <row r="43" ht="16.5" spans="1:1">
      <c r="A43" s="1">
        <v>8349</v>
      </c>
    </row>
    <row r="44" ht="16.5" spans="1:1">
      <c r="A44" s="1">
        <v>8343</v>
      </c>
    </row>
    <row r="45" ht="16.5" spans="1:1">
      <c r="A45" s="1">
        <v>8329</v>
      </c>
    </row>
    <row r="46" ht="16.5" spans="1:1">
      <c r="A46" s="1">
        <v>8322</v>
      </c>
    </row>
    <row r="47" ht="16.5" spans="1:1">
      <c r="A47" s="1">
        <v>8309</v>
      </c>
    </row>
    <row r="48" ht="16.5" spans="1:1">
      <c r="A48" s="1">
        <v>8309</v>
      </c>
    </row>
    <row r="49" ht="16.5" spans="1:1">
      <c r="A49" s="1">
        <v>8309</v>
      </c>
    </row>
    <row r="50" ht="16.5" spans="1:1">
      <c r="A50" s="1">
        <v>8302</v>
      </c>
    </row>
    <row r="51" ht="16.5" spans="1:1">
      <c r="A51" s="1">
        <v>8292</v>
      </c>
    </row>
    <row r="52" ht="16.5" spans="1:1">
      <c r="A52" s="1">
        <v>8272</v>
      </c>
    </row>
    <row r="53" ht="16.5" spans="1:1">
      <c r="A53" s="1">
        <v>8272</v>
      </c>
    </row>
    <row r="54" ht="16.5" spans="1:1">
      <c r="A54" s="1">
        <v>8262</v>
      </c>
    </row>
    <row r="55" ht="16.5" spans="1:1">
      <c r="A55" s="1">
        <v>8260</v>
      </c>
    </row>
    <row r="56" ht="16.5" spans="1:1">
      <c r="A56" s="1">
        <v>8242</v>
      </c>
    </row>
    <row r="57" ht="16.5" spans="1:1">
      <c r="A57" s="1">
        <v>8242</v>
      </c>
    </row>
    <row r="58" ht="16.5" spans="1:1">
      <c r="A58" s="1">
        <v>8232</v>
      </c>
    </row>
    <row r="59" ht="16.5" spans="1:1">
      <c r="A59" s="1">
        <v>8229</v>
      </c>
    </row>
    <row r="60" ht="16.5" spans="1:1">
      <c r="A60" s="1">
        <v>8229</v>
      </c>
    </row>
    <row r="61" ht="16.5" spans="1:1">
      <c r="A61" s="1">
        <v>8229</v>
      </c>
    </row>
    <row r="62" ht="16.5" spans="1:1">
      <c r="A62" s="1">
        <v>8211</v>
      </c>
    </row>
    <row r="63" ht="16.5" spans="1:1">
      <c r="A63" s="1">
        <v>8211</v>
      </c>
    </row>
    <row r="64" ht="16.5" spans="1:1">
      <c r="A64" s="1">
        <v>8210</v>
      </c>
    </row>
    <row r="65" ht="16.5" spans="1:1">
      <c r="A65" s="1">
        <v>8210</v>
      </c>
    </row>
    <row r="66" ht="16.5" spans="1:1">
      <c r="A66" s="1">
        <v>8202</v>
      </c>
    </row>
    <row r="67" ht="16.5" spans="1:1">
      <c r="A67" s="1">
        <v>8190</v>
      </c>
    </row>
    <row r="68" ht="16.5" spans="1:1">
      <c r="A68" s="1">
        <v>8175</v>
      </c>
    </row>
    <row r="69" ht="16.5" spans="1:1">
      <c r="A69" s="1">
        <v>8172</v>
      </c>
    </row>
    <row r="70" ht="16.5" spans="1:1">
      <c r="A70" s="1">
        <v>8171</v>
      </c>
    </row>
    <row r="71" ht="16.5" spans="1:1">
      <c r="A71" s="1">
        <v>8170</v>
      </c>
    </row>
    <row r="72" ht="16.5" spans="1:1">
      <c r="A72" s="1">
        <v>8151</v>
      </c>
    </row>
    <row r="73" ht="16.5" spans="1:1">
      <c r="A73" s="1">
        <v>8150</v>
      </c>
    </row>
    <row r="74" ht="16.5" spans="1:1">
      <c r="A74" s="1">
        <v>8141</v>
      </c>
    </row>
    <row r="75" ht="16.5" spans="1:1">
      <c r="A75" s="1">
        <v>8123</v>
      </c>
    </row>
    <row r="76" ht="16.5" spans="1:1">
      <c r="A76" s="1">
        <v>8123</v>
      </c>
    </row>
    <row r="77" ht="16.5" spans="1:1">
      <c r="A77" s="1">
        <v>8121</v>
      </c>
    </row>
    <row r="78" ht="16.5" spans="1:1">
      <c r="A78" s="1">
        <v>8120</v>
      </c>
    </row>
    <row r="79" ht="16.5" spans="1:1">
      <c r="A79" s="1">
        <v>8111</v>
      </c>
    </row>
    <row r="80" ht="16.5" spans="1:1">
      <c r="A80" s="1">
        <v>8110</v>
      </c>
    </row>
    <row r="81" ht="16.5" spans="1:1">
      <c r="A81" s="1">
        <v>8090</v>
      </c>
    </row>
    <row r="82" ht="16.5" spans="1:1">
      <c r="A82" s="1">
        <v>8084</v>
      </c>
    </row>
    <row r="83" ht="16.5" spans="1:1">
      <c r="A83" s="1">
        <v>8080</v>
      </c>
    </row>
    <row r="84" ht="16.5" spans="1:1">
      <c r="A84" s="1">
        <v>8076</v>
      </c>
    </row>
    <row r="85" ht="16.5" spans="1:1">
      <c r="A85" s="1">
        <v>8076</v>
      </c>
    </row>
    <row r="86" ht="16.5" spans="1:1">
      <c r="A86" s="1">
        <v>8051</v>
      </c>
    </row>
    <row r="87" ht="16.5" spans="1:1">
      <c r="A87" s="1">
        <v>8040</v>
      </c>
    </row>
    <row r="88" ht="16.5" spans="1:1">
      <c r="A88" s="1">
        <v>8035</v>
      </c>
    </row>
    <row r="89" ht="16.5" spans="1:1">
      <c r="A89" s="1">
        <v>8025</v>
      </c>
    </row>
    <row r="90" ht="16.5" spans="1:1">
      <c r="A90" s="1">
        <v>8020</v>
      </c>
    </row>
    <row r="91" ht="16.5" spans="1:1">
      <c r="A91" s="1">
        <v>8020</v>
      </c>
    </row>
    <row r="92" ht="16.5" spans="1:1">
      <c r="A92" s="1">
        <v>7959</v>
      </c>
    </row>
    <row r="93" ht="16.5" spans="1:1">
      <c r="A93" s="1">
        <v>7952</v>
      </c>
    </row>
    <row r="94" ht="16.5" spans="1:1">
      <c r="A94" s="1">
        <v>7952</v>
      </c>
    </row>
    <row r="95" ht="16.5" spans="1:1">
      <c r="A95" s="1">
        <v>7952</v>
      </c>
    </row>
    <row r="96" ht="16.5" spans="1:1">
      <c r="A96" s="1">
        <v>7950</v>
      </c>
    </row>
    <row r="97" ht="16.5" spans="1:1">
      <c r="A97" s="1">
        <v>7949</v>
      </c>
    </row>
    <row r="98" ht="16.5" spans="1:1">
      <c r="A98" s="1">
        <v>7940</v>
      </c>
    </row>
    <row r="99" ht="16.5" spans="1:1">
      <c r="A99" s="1">
        <v>7851</v>
      </c>
    </row>
    <row r="100" ht="16.5" spans="1:1">
      <c r="A100" s="1">
        <v>7841</v>
      </c>
    </row>
    <row r="101" ht="16.5" spans="1:1">
      <c r="A101" s="1">
        <v>7822</v>
      </c>
    </row>
    <row r="102" ht="16.5" spans="1:1">
      <c r="A102" s="1">
        <v>7818</v>
      </c>
    </row>
    <row r="103" ht="16.5" spans="1:1">
      <c r="A103" s="1">
        <v>7798</v>
      </c>
    </row>
    <row r="104" ht="16.5" spans="1:1">
      <c r="A104" s="1">
        <v>7787</v>
      </c>
    </row>
    <row r="105" ht="16.5" spans="1:1">
      <c r="A105" s="1">
        <v>7781</v>
      </c>
    </row>
    <row r="106" ht="16.5" spans="1:1">
      <c r="A106" s="1">
        <v>7771</v>
      </c>
    </row>
    <row r="107" ht="16.5" spans="1:1">
      <c r="A107" s="1">
        <v>7763</v>
      </c>
    </row>
    <row r="108" ht="16.5" spans="1:1">
      <c r="A108" s="1">
        <v>7723</v>
      </c>
    </row>
    <row r="109" ht="16.5" spans="1:1">
      <c r="A109" s="1">
        <v>7723</v>
      </c>
    </row>
    <row r="110" ht="16.5" spans="1:1">
      <c r="A110" s="1">
        <v>7721</v>
      </c>
    </row>
    <row r="111" ht="16.5" spans="1:1">
      <c r="A111" s="1">
        <v>7721</v>
      </c>
    </row>
    <row r="112" ht="16.5" spans="1:1">
      <c r="A112" s="1">
        <v>7719</v>
      </c>
    </row>
    <row r="113" ht="16.5" spans="1:1">
      <c r="A113" s="1">
        <v>7718</v>
      </c>
    </row>
    <row r="114" ht="16.5" spans="1:1">
      <c r="A114" s="1">
        <v>7701</v>
      </c>
    </row>
    <row r="115" ht="16.5" spans="1:1">
      <c r="A115" s="1">
        <v>7701</v>
      </c>
    </row>
    <row r="116" ht="16.5" spans="1:1">
      <c r="A116" s="1">
        <v>7691</v>
      </c>
    </row>
    <row r="117" ht="16.5" spans="1:1">
      <c r="A117" s="1">
        <v>7674</v>
      </c>
    </row>
    <row r="118" ht="16.5" spans="1:1">
      <c r="A118" s="1">
        <v>7674</v>
      </c>
    </row>
    <row r="119" ht="16.5" spans="1:1">
      <c r="A119" s="1">
        <v>7664</v>
      </c>
    </row>
    <row r="120" ht="16.5" spans="1:1">
      <c r="A120" s="1">
        <v>7659</v>
      </c>
    </row>
    <row r="121" ht="16.5" spans="1:1">
      <c r="A121" s="1">
        <v>7652</v>
      </c>
    </row>
    <row r="122" ht="16.5" spans="1:1">
      <c r="A122" s="1">
        <v>7652</v>
      </c>
    </row>
    <row r="123" ht="16.5" spans="1:1">
      <c r="A123" s="1">
        <v>7642</v>
      </c>
    </row>
    <row r="124" ht="16.5" spans="1:1">
      <c r="A124" s="1">
        <v>7642</v>
      </c>
    </row>
    <row r="125" ht="16.5" spans="1:1">
      <c r="A125" s="1">
        <v>7639</v>
      </c>
    </row>
    <row r="126" ht="16.5" spans="1:1">
      <c r="A126" s="1">
        <v>7639</v>
      </c>
    </row>
    <row r="127" ht="16.5" spans="1:1">
      <c r="A127" s="1">
        <v>7631</v>
      </c>
    </row>
    <row r="128" ht="16.5" spans="1:1">
      <c r="A128" s="1">
        <v>7624</v>
      </c>
    </row>
    <row r="129" ht="16.5" spans="1:1">
      <c r="A129" s="1">
        <v>7623</v>
      </c>
    </row>
    <row r="130" ht="16.5" spans="1:1">
      <c r="A130" s="1">
        <v>7621</v>
      </c>
    </row>
    <row r="131" ht="16.5" spans="1:1">
      <c r="A131" s="1">
        <v>7621</v>
      </c>
    </row>
    <row r="132" ht="16.5" spans="1:1">
      <c r="A132" s="1">
        <v>7614</v>
      </c>
    </row>
    <row r="133" ht="16.5" spans="1:1">
      <c r="A133" s="1">
        <v>7614</v>
      </c>
    </row>
    <row r="134" ht="16.5" spans="1:1">
      <c r="A134" s="1">
        <v>7614</v>
      </c>
    </row>
    <row r="135" ht="16.5" spans="1:1">
      <c r="A135" s="1">
        <v>7614</v>
      </c>
    </row>
    <row r="136" ht="16.5" spans="1:1">
      <c r="A136" s="1">
        <v>7571</v>
      </c>
    </row>
    <row r="137" ht="16.5" spans="1:1">
      <c r="A137" s="1">
        <v>7571</v>
      </c>
    </row>
    <row r="138" ht="16.5" spans="1:1">
      <c r="A138" s="1">
        <v>7560</v>
      </c>
    </row>
    <row r="139" ht="16.5" spans="1:1">
      <c r="A139" s="1">
        <v>7560</v>
      </c>
    </row>
    <row r="140" ht="16.5" spans="1:1">
      <c r="A140" s="1">
        <v>7560</v>
      </c>
    </row>
    <row r="141" ht="16.5" spans="1:1">
      <c r="A141" s="1">
        <v>7544</v>
      </c>
    </row>
    <row r="142" ht="16.5" spans="1:1">
      <c r="A142" s="1">
        <v>7544</v>
      </c>
    </row>
    <row r="143" ht="16.5" spans="1:1">
      <c r="A143" s="1">
        <v>7516</v>
      </c>
    </row>
    <row r="144" ht="16.5" spans="1:1">
      <c r="A144" s="1">
        <v>7516</v>
      </c>
    </row>
    <row r="145" ht="16.5" spans="1:1">
      <c r="A145" s="1">
        <v>7495</v>
      </c>
    </row>
    <row r="146" ht="16.5" spans="1:1">
      <c r="A146" s="1">
        <v>7495</v>
      </c>
    </row>
    <row r="147" ht="16.5" spans="1:1">
      <c r="A147" s="1">
        <v>7471</v>
      </c>
    </row>
    <row r="148" ht="16.5" spans="1:1">
      <c r="A148" s="1">
        <v>7466</v>
      </c>
    </row>
    <row r="149" ht="16.5" spans="1:1">
      <c r="A149" s="1">
        <v>7466</v>
      </c>
    </row>
    <row r="150" ht="16.5" spans="1:1">
      <c r="A150" s="1">
        <v>7466</v>
      </c>
    </row>
    <row r="151" ht="16.5" spans="1:1">
      <c r="A151" s="1">
        <v>7461</v>
      </c>
    </row>
    <row r="152" ht="16.5" spans="1:1">
      <c r="A152" s="1">
        <v>7422</v>
      </c>
    </row>
    <row r="153" ht="16.5" spans="1:1">
      <c r="A153" s="1">
        <v>7397</v>
      </c>
    </row>
    <row r="154" ht="16.5" spans="1:1">
      <c r="A154" s="1">
        <v>7372</v>
      </c>
    </row>
    <row r="155" ht="16.5" spans="1:1">
      <c r="A155" s="1">
        <v>7372</v>
      </c>
    </row>
    <row r="156" ht="16.5" spans="1:1">
      <c r="A156" s="1">
        <v>7361</v>
      </c>
    </row>
    <row r="157" ht="16.5" spans="1:1">
      <c r="A157" s="1">
        <v>7361</v>
      </c>
    </row>
    <row r="158" ht="16.5" spans="1:1">
      <c r="A158" s="1">
        <v>7361</v>
      </c>
    </row>
    <row r="159" ht="16.5" spans="1:1">
      <c r="A159" s="1">
        <v>7348</v>
      </c>
    </row>
    <row r="160" ht="16.5" spans="1:1">
      <c r="A160" s="1">
        <v>7299</v>
      </c>
    </row>
    <row r="161" ht="16.5" spans="1:1">
      <c r="A161" s="1">
        <v>7299</v>
      </c>
    </row>
    <row r="162" ht="16.5" spans="1:1">
      <c r="A162" s="1">
        <v>7201</v>
      </c>
    </row>
  </sheetData>
  <sortState ref="A1:A162">
    <sortCondition ref="A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价格表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2025-06-12T08:35:10Z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CEE4244DDECB45ACB8D520EA9781274B_13</vt:lpwstr>
  </property>
  <property fmtid="{D5CDD505-2E9C-101B-9397-08002B2CF9AE}" pid="3" name="KSOProductBuildVer">
    <vt:lpwstr>2052-12.1.0.21541</vt:lpwstr>
  </property>
</Properties>
</file>